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kensh\Desktop\2023 きのこ学会\"/>
    </mc:Choice>
  </mc:AlternateContent>
  <xr:revisionPtr revIDLastSave="0" documentId="13_ncr:1_{96F1D380-F7D1-43D6-81AC-B0493F6F6C96}" xr6:coauthVersionLast="47" xr6:coauthVersionMax="47" xr10:uidLastSave="{00000000-0000-0000-0000-000000000000}"/>
  <bookViews>
    <workbookView xWindow="8235" yWindow="4575" windowWidth="46335" windowHeight="24450" activeTab="2" xr2:uid="{00000000-000D-0000-FFFF-FFFF00000000}"/>
  </bookViews>
  <sheets>
    <sheet name="参加申し込み" sheetId="16" r:id="rId1"/>
    <sheet name="記入例（会員）" sheetId="12" r:id="rId2"/>
    <sheet name="記入例（学生会員）" sheetId="14" r:id="rId3"/>
    <sheet name="記入例（非会員）" sheetId="1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0" i="17" l="1"/>
  <c r="M10" i="17" s="1"/>
  <c r="Q10" i="17"/>
  <c r="S10" i="17"/>
  <c r="F25" i="17"/>
  <c r="E29" i="17"/>
  <c r="O10" i="14"/>
  <c r="O10" i="12"/>
  <c r="O10" i="16"/>
  <c r="Q10" i="16" l="1"/>
  <c r="E29" i="16" l="1"/>
  <c r="F25" i="16"/>
  <c r="S10" i="16"/>
  <c r="M10" i="16" l="1"/>
  <c r="E29" i="14"/>
  <c r="F25" i="14"/>
  <c r="S10" i="14"/>
  <c r="Q10" i="14"/>
  <c r="M10" i="14" l="1"/>
  <c r="E29" i="12" l="1"/>
  <c r="F25" i="12"/>
  <c r="S10" i="12"/>
  <c r="Q10" i="12"/>
  <c r="M10" i="12" l="1"/>
</calcChain>
</file>

<file path=xl/sharedStrings.xml><?xml version="1.0" encoding="utf-8"?>
<sst xmlns="http://schemas.openxmlformats.org/spreadsheetml/2006/main" count="299" uniqueCount="81">
  <si>
    <t>郵便番号</t>
    <rPh sb="0" eb="2">
      <t>ユウビン</t>
    </rPh>
    <rPh sb="2" eb="4">
      <t>バンゴウ</t>
    </rPh>
    <phoneticPr fontId="1"/>
  </si>
  <si>
    <t>演題</t>
    <rPh sb="0" eb="2">
      <t>エンダイ</t>
    </rPh>
    <phoneticPr fontId="1"/>
  </si>
  <si>
    <t>会員種別</t>
    <rPh sb="0" eb="2">
      <t>カイイン</t>
    </rPh>
    <rPh sb="2" eb="4">
      <t>シュベツ</t>
    </rPh>
    <phoneticPr fontId="1"/>
  </si>
  <si>
    <t>性</t>
    <rPh sb="0" eb="1">
      <t>セイ</t>
    </rPh>
    <phoneticPr fontId="1"/>
  </si>
  <si>
    <t>名</t>
    <rPh sb="0" eb="1">
      <t>メイ</t>
    </rPh>
    <phoneticPr fontId="1"/>
  </si>
  <si>
    <t>セイ</t>
    <phoneticPr fontId="1"/>
  </si>
  <si>
    <t>メイ</t>
    <phoneticPr fontId="1"/>
  </si>
  <si>
    <t>フリガナ</t>
    <phoneticPr fontId="1"/>
  </si>
  <si>
    <t>部</t>
    <rPh sb="0" eb="1">
      <t>ベ</t>
    </rPh>
    <phoneticPr fontId="1"/>
  </si>
  <si>
    <t>振込金額</t>
    <rPh sb="0" eb="2">
      <t>フリコミ</t>
    </rPh>
    <rPh sb="2" eb="4">
      <t>キンガク</t>
    </rPh>
    <phoneticPr fontId="1"/>
  </si>
  <si>
    <t>円</t>
    <rPh sb="0" eb="1">
      <t>エン</t>
    </rPh>
    <phoneticPr fontId="1"/>
  </si>
  <si>
    <t>大会</t>
    <rPh sb="0" eb="2">
      <t>タイカイ</t>
    </rPh>
    <phoneticPr fontId="1"/>
  </si>
  <si>
    <t>懇親会</t>
    <rPh sb="0" eb="3">
      <t>コンシンカイ</t>
    </rPh>
    <phoneticPr fontId="1"/>
  </si>
  <si>
    <t>追加分講演要旨　(希望の場合は部数を記入)</t>
    <rPh sb="0" eb="2">
      <t>ツイカ</t>
    </rPh>
    <rPh sb="2" eb="3">
      <t>ブン</t>
    </rPh>
    <rPh sb="3" eb="5">
      <t>コウエン</t>
    </rPh>
    <rPh sb="5" eb="7">
      <t>ヨウシ</t>
    </rPh>
    <rPh sb="9" eb="11">
      <t>キボウ</t>
    </rPh>
    <rPh sb="12" eb="14">
      <t>バアイ</t>
    </rPh>
    <rPh sb="15" eb="17">
      <t>ブスウ</t>
    </rPh>
    <rPh sb="18" eb="20">
      <t>キニュウ</t>
    </rPh>
    <phoneticPr fontId="1"/>
  </si>
  <si>
    <r>
      <t>各種申し込み</t>
    </r>
    <r>
      <rPr>
        <b/>
        <vertAlign val="superscript"/>
        <sz val="12"/>
        <color theme="1"/>
        <rFont val="ＭＳ Ｐゴシック"/>
        <family val="3"/>
        <charset val="128"/>
        <scheme val="minor"/>
      </rPr>
      <t>※</t>
    </r>
    <rPh sb="0" eb="2">
      <t>カクシュ</t>
    </rPh>
    <rPh sb="2" eb="3">
      <t>モウ</t>
    </rPh>
    <rPh sb="4" eb="5">
      <t>コ</t>
    </rPh>
    <phoneticPr fontId="1"/>
  </si>
  <si>
    <t>太黒枠内</t>
    <rPh sb="0" eb="1">
      <t>フト</t>
    </rPh>
    <rPh sb="1" eb="3">
      <t>クロワク</t>
    </rPh>
    <rPh sb="3" eb="4">
      <t>ナイ</t>
    </rPh>
    <phoneticPr fontId="1"/>
  </si>
  <si>
    <t>赤太枠内</t>
    <rPh sb="0" eb="1">
      <t>アカ</t>
    </rPh>
    <rPh sb="1" eb="2">
      <t>ブト</t>
    </rPh>
    <rPh sb="2" eb="3">
      <t>ワク</t>
    </rPh>
    <rPh sb="3" eb="4">
      <t>ナイ</t>
    </rPh>
    <phoneticPr fontId="1"/>
  </si>
  <si>
    <t>電話番号</t>
    <rPh sb="0" eb="2">
      <t>デンワ</t>
    </rPh>
    <rPh sb="2" eb="4">
      <t>バンゴウ</t>
    </rPh>
    <phoneticPr fontId="1"/>
  </si>
  <si>
    <t>メールアドレス</t>
    <phoneticPr fontId="1"/>
  </si>
  <si>
    <t>〇個人情報入力</t>
    <rPh sb="1" eb="3">
      <t>コジン</t>
    </rPh>
    <rPh sb="3" eb="5">
      <t>ジョウホウ</t>
    </rPh>
    <rPh sb="5" eb="7">
      <t>ニュウリョク</t>
    </rPh>
    <phoneticPr fontId="1"/>
  </si>
  <si>
    <t>講演申し込み</t>
    <rPh sb="0" eb="2">
      <t>コウエン</t>
    </rPh>
    <rPh sb="2" eb="3">
      <t>モウ</t>
    </rPh>
    <rPh sb="4" eb="5">
      <t>コ</t>
    </rPh>
    <phoneticPr fontId="1"/>
  </si>
  <si>
    <t>〇講演申し込み</t>
    <rPh sb="1" eb="3">
      <t>コウエン</t>
    </rPh>
    <rPh sb="3" eb="4">
      <t>モウ</t>
    </rPh>
    <rPh sb="5" eb="6">
      <t>コ</t>
    </rPh>
    <phoneticPr fontId="1"/>
  </si>
  <si>
    <t>講演および追加講演要旨の申し込みを希望しない場合は以下に何も記入しないでください</t>
    <rPh sb="0" eb="2">
      <t>コウエン</t>
    </rPh>
    <rPh sb="5" eb="7">
      <t>ツイカ</t>
    </rPh>
    <rPh sb="7" eb="9">
      <t>コウエン</t>
    </rPh>
    <rPh sb="9" eb="11">
      <t>ヨウシ</t>
    </rPh>
    <rPh sb="12" eb="13">
      <t>モウ</t>
    </rPh>
    <rPh sb="14" eb="15">
      <t>コ</t>
    </rPh>
    <rPh sb="17" eb="19">
      <t>キボウ</t>
    </rPh>
    <rPh sb="22" eb="24">
      <t>バアイ</t>
    </rPh>
    <rPh sb="25" eb="27">
      <t>イカ</t>
    </rPh>
    <rPh sb="28" eb="29">
      <t>ナニ</t>
    </rPh>
    <rPh sb="30" eb="32">
      <t>キニュウ</t>
    </rPh>
    <phoneticPr fontId="1"/>
  </si>
  <si>
    <t>発表形式：</t>
    <rPh sb="0" eb="2">
      <t>ハッピョウ</t>
    </rPh>
    <rPh sb="2" eb="4">
      <t>ケイシキ</t>
    </rPh>
    <phoneticPr fontId="1"/>
  </si>
  <si>
    <t>送付先住所</t>
    <rPh sb="0" eb="2">
      <t>ソウフ</t>
    </rPh>
    <rPh sb="2" eb="3">
      <t>サキ</t>
    </rPh>
    <rPh sb="3" eb="5">
      <t>ジュウショ</t>
    </rPh>
    <phoneticPr fontId="1"/>
  </si>
  <si>
    <t>送付先氏名</t>
    <rPh sb="0" eb="2">
      <t>ソウフ</t>
    </rPh>
    <rPh sb="2" eb="3">
      <t>サキ</t>
    </rPh>
    <rPh sb="3" eb="5">
      <t>シメイ</t>
    </rPh>
    <phoneticPr fontId="1"/>
  </si>
  <si>
    <t>氏名</t>
    <rPh sb="0" eb="2">
      <t>シメイ</t>
    </rPh>
    <phoneticPr fontId="1"/>
  </si>
  <si>
    <t>〇追加講演要旨送付申し込み</t>
    <rPh sb="1" eb="3">
      <t>ツイカ</t>
    </rPh>
    <rPh sb="3" eb="5">
      <t>コウエン</t>
    </rPh>
    <rPh sb="5" eb="7">
      <t>ヨウシ</t>
    </rPh>
    <rPh sb="7" eb="9">
      <t>ソウフ</t>
    </rPh>
    <rPh sb="9" eb="10">
      <t>モウ</t>
    </rPh>
    <rPh sb="11" eb="12">
      <t>コ</t>
    </rPh>
    <phoneticPr fontId="1"/>
  </si>
  <si>
    <t>上記と異なる</t>
  </si>
  <si>
    <t>確認欄(送付先の氏名や住所が上記と異なる場合のみ入力してください。)</t>
    <rPh sb="0" eb="2">
      <t>カクニン</t>
    </rPh>
    <rPh sb="2" eb="3">
      <t>ラン</t>
    </rPh>
    <rPh sb="4" eb="6">
      <t>ソウフ</t>
    </rPh>
    <rPh sb="6" eb="7">
      <t>サキ</t>
    </rPh>
    <rPh sb="8" eb="10">
      <t>シメイ</t>
    </rPh>
    <rPh sb="11" eb="13">
      <t>ジュウショ</t>
    </rPh>
    <rPh sb="14" eb="16">
      <t>ジョウキ</t>
    </rPh>
    <rPh sb="17" eb="18">
      <t>コト</t>
    </rPh>
    <rPh sb="20" eb="22">
      <t>バアイ</t>
    </rPh>
    <rPh sb="24" eb="26">
      <t>ニュウリョク</t>
    </rPh>
    <phoneticPr fontId="1"/>
  </si>
  <si>
    <t>〇申し込み内容概要</t>
    <rPh sb="1" eb="2">
      <t>モウ</t>
    </rPh>
    <rPh sb="3" eb="4">
      <t>コ</t>
    </rPh>
    <rPh sb="5" eb="7">
      <t>ナイヨウ</t>
    </rPh>
    <rPh sb="7" eb="9">
      <t>ガイヨウ</t>
    </rPh>
    <phoneticPr fontId="1"/>
  </si>
  <si>
    <t>加入者名：</t>
    <rPh sb="0" eb="3">
      <t>カニュウシャ</t>
    </rPh>
    <rPh sb="3" eb="4">
      <t>メイ</t>
    </rPh>
    <phoneticPr fontId="1"/>
  </si>
  <si>
    <t>口座番号：</t>
    <rPh sb="0" eb="2">
      <t>コウザ</t>
    </rPh>
    <rPh sb="2" eb="4">
      <t>バンゴウ</t>
    </rPh>
    <phoneticPr fontId="1"/>
  </si>
  <si>
    <t>日本きのこ学会年次大会</t>
    <rPh sb="0" eb="2">
      <t>ニホン</t>
    </rPh>
    <rPh sb="5" eb="7">
      <t>ガッカイ</t>
    </rPh>
    <rPh sb="7" eb="9">
      <t>ネンジ</t>
    </rPh>
    <rPh sb="9" eb="11">
      <t>タイカイ</t>
    </rPh>
    <phoneticPr fontId="1"/>
  </si>
  <si>
    <t>00130-5-781653</t>
    <phoneticPr fontId="1"/>
  </si>
  <si>
    <t>会員</t>
  </si>
  <si>
    <t>参加する</t>
  </si>
  <si>
    <t>希望する</t>
  </si>
  <si>
    <t>所属　(団体会員の方は登録団体名を記入)</t>
    <rPh sb="0" eb="2">
      <t>ショゾク</t>
    </rPh>
    <rPh sb="4" eb="6">
      <t>ダンタイ</t>
    </rPh>
    <rPh sb="6" eb="8">
      <t>カイイン</t>
    </rPh>
    <rPh sb="9" eb="10">
      <t>カタ</t>
    </rPh>
    <rPh sb="11" eb="13">
      <t>トウロク</t>
    </rPh>
    <rPh sb="13" eb="15">
      <t>ダンタイ</t>
    </rPh>
    <rPh sb="15" eb="16">
      <t>メイ</t>
    </rPh>
    <rPh sb="17" eb="19">
      <t>キニュウ</t>
    </rPh>
    <phoneticPr fontId="1"/>
  </si>
  <si>
    <t>太郎</t>
    <rPh sb="0" eb="2">
      <t>タロウ</t>
    </rPh>
    <phoneticPr fontId="1"/>
  </si>
  <si>
    <t>（はみ出しても構いません）</t>
  </si>
  <si>
    <t>　必要事項を記入の上，下記の郵便口座までご送金ください．</t>
    <rPh sb="11" eb="13">
      <t>カキ</t>
    </rPh>
    <rPh sb="14" eb="16">
      <t>ユウビン</t>
    </rPh>
    <rPh sb="16" eb="18">
      <t>コウザ</t>
    </rPh>
    <rPh sb="21" eb="23">
      <t>ソウキン</t>
    </rPh>
    <phoneticPr fontId="1"/>
  </si>
  <si>
    <t>(選択して下さい)</t>
  </si>
  <si>
    <t>学生会員</t>
  </si>
  <si>
    <t>修士1年</t>
    <rPh sb="0" eb="2">
      <t>シュウシ</t>
    </rPh>
    <rPh sb="3" eb="4">
      <t>ネン</t>
    </rPh>
    <phoneticPr fontId="1"/>
  </si>
  <si>
    <t>講演要旨送付先　郵便物が届くようにしてください。</t>
    <rPh sb="0" eb="2">
      <t>コウエン</t>
    </rPh>
    <rPh sb="2" eb="4">
      <t>ヨウシ</t>
    </rPh>
    <rPh sb="4" eb="6">
      <t>ソウフ</t>
    </rPh>
    <rPh sb="6" eb="7">
      <t>サキ</t>
    </rPh>
    <rPh sb="8" eb="10">
      <t>ユウビン</t>
    </rPh>
    <rPh sb="10" eb="11">
      <t>ブツ</t>
    </rPh>
    <rPh sb="12" eb="13">
      <t>トド</t>
    </rPh>
    <phoneticPr fontId="1"/>
  </si>
  <si>
    <t>住所</t>
    <rPh sb="0" eb="2">
      <t>ジュウショ</t>
    </rPh>
    <phoneticPr fontId="1"/>
  </si>
  <si>
    <t>住所</t>
    <rPh sb="0" eb="2">
      <t>ジュウショ</t>
    </rPh>
    <phoneticPr fontId="1"/>
  </si>
  <si>
    <t>663-8558</t>
    <phoneticPr fontId="1"/>
  </si>
  <si>
    <t>学生優秀発表賞の審査希望をする場合は右記に学年を記入</t>
    <rPh sb="0" eb="2">
      <t>ガクセイ</t>
    </rPh>
    <rPh sb="2" eb="4">
      <t>ユウシュウ</t>
    </rPh>
    <rPh sb="4" eb="6">
      <t>ハッピョウ</t>
    </rPh>
    <rPh sb="6" eb="7">
      <t>ショウ</t>
    </rPh>
    <rPh sb="8" eb="10">
      <t>シンサ</t>
    </rPh>
    <rPh sb="10" eb="12">
      <t>キボウ</t>
    </rPh>
    <rPh sb="15" eb="17">
      <t>バアイ</t>
    </rPh>
    <rPh sb="18" eb="19">
      <t>ミギ</t>
    </rPh>
    <rPh sb="19" eb="20">
      <t>キ</t>
    </rPh>
    <rPh sb="21" eb="23">
      <t>ガクネン</t>
    </rPh>
    <rPh sb="24" eb="26">
      <t>キニュウ</t>
    </rPh>
    <phoneticPr fontId="1"/>
  </si>
  <si>
    <t>講演要旨送付先　郵便物が届くようにしてください</t>
    <rPh sb="0" eb="2">
      <t>コウエン</t>
    </rPh>
    <rPh sb="2" eb="4">
      <t>ヨウシ</t>
    </rPh>
    <rPh sb="4" eb="6">
      <t>ソウフ</t>
    </rPh>
    <rPh sb="6" eb="7">
      <t>サキ</t>
    </rPh>
    <rPh sb="8" eb="10">
      <t>ユウビン</t>
    </rPh>
    <rPh sb="10" eb="11">
      <t>ブツ</t>
    </rPh>
    <rPh sb="12" eb="13">
      <t>トド</t>
    </rPh>
    <phoneticPr fontId="1"/>
  </si>
  <si>
    <t>は選択入力，</t>
    <rPh sb="1" eb="3">
      <t>センタク</t>
    </rPh>
    <rPh sb="3" eb="5">
      <t>ニュウリョク</t>
    </rPh>
    <phoneticPr fontId="1"/>
  </si>
  <si>
    <t>は通常入力をお願いします．</t>
    <rPh sb="1" eb="3">
      <t>ツウジョウ</t>
    </rPh>
    <rPh sb="3" eb="5">
      <t>ニュウリョク</t>
    </rPh>
    <rPh sb="7" eb="8">
      <t>ネガ</t>
    </rPh>
    <phoneticPr fontId="1"/>
  </si>
  <si>
    <t>学生優秀発表賞の審査希望をする場合は右記に学年を記入</t>
    <phoneticPr fontId="1"/>
  </si>
  <si>
    <t>非会員</t>
  </si>
  <si>
    <t>担子菌の発酵能によるワインの開発</t>
    <rPh sb="0" eb="2">
      <t>タンシ</t>
    </rPh>
    <rPh sb="2" eb="3">
      <t>キン</t>
    </rPh>
    <rPh sb="4" eb="6">
      <t>ハッコウ</t>
    </rPh>
    <rPh sb="6" eb="7">
      <t>ノウ</t>
    </rPh>
    <rPh sb="14" eb="16">
      <t>カイハツ</t>
    </rPh>
    <phoneticPr fontId="1"/>
  </si>
  <si>
    <t>アルコール発酵能に優れた担子菌のスクリーニング</t>
    <rPh sb="5" eb="7">
      <t>ハッコウ</t>
    </rPh>
    <rPh sb="7" eb="8">
      <t>ノウ</t>
    </rPh>
    <rPh sb="9" eb="10">
      <t>スグ</t>
    </rPh>
    <rPh sb="12" eb="15">
      <t>タンシキン</t>
    </rPh>
    <phoneticPr fontId="1"/>
  </si>
  <si>
    <r>
      <t>〇鳴尾松子</t>
    </r>
    <r>
      <rPr>
        <vertAlign val="superscript"/>
        <sz val="11"/>
        <color theme="1"/>
        <rFont val="ＭＳ Ｐゴシック"/>
        <family val="3"/>
        <charset val="128"/>
        <scheme val="minor"/>
      </rPr>
      <t>1)</t>
    </r>
    <r>
      <rPr>
        <sz val="11"/>
        <color theme="1"/>
        <rFont val="ＭＳ Ｐゴシック"/>
        <family val="2"/>
        <charset val="128"/>
        <scheme val="minor"/>
      </rPr>
      <t>，武庫川愛</t>
    </r>
    <r>
      <rPr>
        <vertAlign val="superscript"/>
        <sz val="11"/>
        <color theme="1"/>
        <rFont val="ＭＳ Ｐゴシック"/>
        <family val="3"/>
        <charset val="128"/>
        <scheme val="minor"/>
      </rPr>
      <t>2)　</t>
    </r>
    <r>
      <rPr>
        <sz val="11"/>
        <color theme="1"/>
        <rFont val="ＭＳ Ｐゴシック"/>
        <family val="2"/>
        <charset val="128"/>
        <scheme val="minor"/>
      </rPr>
      <t>（</t>
    </r>
    <r>
      <rPr>
        <vertAlign val="superscript"/>
        <sz val="11"/>
        <color theme="1"/>
        <rFont val="ＭＳ Ｐゴシック"/>
        <family val="3"/>
        <charset val="128"/>
        <scheme val="minor"/>
      </rPr>
      <t>1)</t>
    </r>
    <r>
      <rPr>
        <sz val="11"/>
        <color theme="1"/>
        <rFont val="ＭＳ Ｐゴシック"/>
        <family val="2"/>
        <charset val="128"/>
        <scheme val="minor"/>
      </rPr>
      <t>武庫女・食栄，</t>
    </r>
    <r>
      <rPr>
        <vertAlign val="superscript"/>
        <sz val="11"/>
        <color theme="1"/>
        <rFont val="ＭＳ Ｐゴシック"/>
        <family val="3"/>
        <charset val="128"/>
        <scheme val="minor"/>
      </rPr>
      <t>2)</t>
    </r>
    <r>
      <rPr>
        <sz val="11"/>
        <color theme="1"/>
        <rFont val="ＭＳ Ｐゴシック"/>
        <family val="2"/>
        <charset val="128"/>
        <scheme val="minor"/>
      </rPr>
      <t>武庫女大院・食栄）</t>
    </r>
    <rPh sb="1" eb="3">
      <t>ナルオ</t>
    </rPh>
    <rPh sb="3" eb="5">
      <t>マツコ</t>
    </rPh>
    <rPh sb="8" eb="11">
      <t>ムコガワ</t>
    </rPh>
    <rPh sb="11" eb="12">
      <t>アイ</t>
    </rPh>
    <rPh sb="18" eb="20">
      <t>ムコ</t>
    </rPh>
    <rPh sb="20" eb="21">
      <t>ジョ</t>
    </rPh>
    <rPh sb="22" eb="23">
      <t>ショク</t>
    </rPh>
    <rPh sb="23" eb="24">
      <t>エイ</t>
    </rPh>
    <rPh sb="27" eb="29">
      <t>ムコ</t>
    </rPh>
    <rPh sb="29" eb="30">
      <t>ジョ</t>
    </rPh>
    <rPh sb="30" eb="31">
      <t>ダイ</t>
    </rPh>
    <rPh sb="31" eb="32">
      <t>イン</t>
    </rPh>
    <rPh sb="33" eb="34">
      <t>ショク</t>
    </rPh>
    <rPh sb="34" eb="35">
      <t>エイ</t>
    </rPh>
    <phoneticPr fontId="1"/>
  </si>
  <si>
    <t>名前(所属略称)　*記入例を参考に複数の場合は演者名の左に○印を付ける</t>
    <rPh sb="0" eb="2">
      <t>ナマエ</t>
    </rPh>
    <rPh sb="3" eb="5">
      <t>ショゾク</t>
    </rPh>
    <rPh sb="5" eb="7">
      <t>リャクショウ</t>
    </rPh>
    <phoneticPr fontId="1"/>
  </si>
  <si>
    <t>　※大会参加費　【予約申し込み】(会員　4,000円　学生会員　2,500円　非会員　7,000円)</t>
    <rPh sb="2" eb="4">
      <t>タイカイ</t>
    </rPh>
    <rPh sb="4" eb="6">
      <t>サンカ</t>
    </rPh>
    <rPh sb="6" eb="7">
      <t>ヒ</t>
    </rPh>
    <rPh sb="9" eb="11">
      <t>ヨヤク</t>
    </rPh>
    <rPh sb="11" eb="12">
      <t>モウ</t>
    </rPh>
    <rPh sb="13" eb="14">
      <t>コ</t>
    </rPh>
    <rPh sb="17" eb="19">
      <t>カイイン</t>
    </rPh>
    <rPh sb="25" eb="26">
      <t>エン</t>
    </rPh>
    <rPh sb="27" eb="29">
      <t>ガクセイ</t>
    </rPh>
    <rPh sb="29" eb="31">
      <t>カイイン</t>
    </rPh>
    <rPh sb="37" eb="38">
      <t>エン</t>
    </rPh>
    <rPh sb="39" eb="42">
      <t>ヒカイイン</t>
    </rPh>
    <rPh sb="48" eb="49">
      <t>エン</t>
    </rPh>
    <phoneticPr fontId="1"/>
  </si>
  <si>
    <t>山中</t>
    <rPh sb="0" eb="2">
      <t>ヤマナカ</t>
    </rPh>
    <phoneticPr fontId="1"/>
  </si>
  <si>
    <t>ヤマナカ</t>
    <phoneticPr fontId="1"/>
  </si>
  <si>
    <t>〇〇県〇〇市〇〇町2-5　</t>
    <rPh sb="2" eb="3">
      <t>ケン</t>
    </rPh>
    <rPh sb="5" eb="6">
      <t>シ</t>
    </rPh>
    <rPh sb="8" eb="9">
      <t>マチ</t>
    </rPh>
    <phoneticPr fontId="1"/>
  </si>
  <si>
    <t>〇〇大学　〇〇学部　〇〇学科</t>
    <rPh sb="2" eb="4">
      <t>ダイガク</t>
    </rPh>
    <rPh sb="7" eb="9">
      <t>ガクブ</t>
    </rPh>
    <rPh sb="12" eb="14">
      <t>ガッカ</t>
    </rPh>
    <phoneticPr fontId="1"/>
  </si>
  <si>
    <t>012-345-6789</t>
    <phoneticPr fontId="1"/>
  </si>
  <si>
    <t>XXXXXXXXXX@gmail.com</t>
    <phoneticPr fontId="1"/>
  </si>
  <si>
    <t>森中</t>
    <rPh sb="0" eb="1">
      <t>モリ</t>
    </rPh>
    <rPh sb="1" eb="2">
      <t>ナカ</t>
    </rPh>
    <phoneticPr fontId="1"/>
  </si>
  <si>
    <t>モリナカ</t>
    <phoneticPr fontId="1"/>
  </si>
  <si>
    <t>ホウシ</t>
    <phoneticPr fontId="1"/>
  </si>
  <si>
    <r>
      <t>〇森中芳志</t>
    </r>
    <r>
      <rPr>
        <vertAlign val="superscript"/>
        <sz val="11"/>
        <color theme="1"/>
        <rFont val="ＭＳ Ｐゴシック"/>
        <family val="3"/>
        <charset val="128"/>
        <scheme val="minor"/>
      </rPr>
      <t>1)</t>
    </r>
    <r>
      <rPr>
        <sz val="11"/>
        <color theme="1"/>
        <rFont val="ＭＳ Ｐゴシック"/>
        <family val="2"/>
        <charset val="128"/>
        <scheme val="minor"/>
      </rPr>
      <t>，山中紀子</t>
    </r>
    <r>
      <rPr>
        <vertAlign val="superscript"/>
        <sz val="11"/>
        <color theme="1"/>
        <rFont val="ＭＳ Ｐゴシック"/>
        <family val="3"/>
        <charset val="128"/>
        <scheme val="minor"/>
      </rPr>
      <t>2)</t>
    </r>
    <r>
      <rPr>
        <sz val="11"/>
        <color theme="1"/>
        <rFont val="ＭＳ Ｐゴシック"/>
        <family val="2"/>
        <charset val="128"/>
        <scheme val="minor"/>
      </rPr>
      <t>　（</t>
    </r>
    <r>
      <rPr>
        <vertAlign val="superscript"/>
        <sz val="11"/>
        <color theme="1"/>
        <rFont val="ＭＳ Ｐゴシック"/>
        <family val="3"/>
        <charset val="128"/>
        <scheme val="minor"/>
      </rPr>
      <t>1)</t>
    </r>
    <r>
      <rPr>
        <sz val="11"/>
        <color theme="1"/>
        <rFont val="ＭＳ Ｐゴシック"/>
        <family val="2"/>
        <charset val="128"/>
        <scheme val="minor"/>
      </rPr>
      <t>〇〇大院・食栄，</t>
    </r>
    <r>
      <rPr>
        <vertAlign val="superscript"/>
        <sz val="11"/>
        <color theme="1"/>
        <rFont val="ＭＳ Ｐゴシック"/>
        <family val="3"/>
        <charset val="128"/>
        <scheme val="minor"/>
      </rPr>
      <t>2)</t>
    </r>
    <r>
      <rPr>
        <sz val="11"/>
        <color theme="1"/>
        <rFont val="ＭＳ Ｐゴシック"/>
        <family val="2"/>
        <charset val="128"/>
        <scheme val="minor"/>
      </rPr>
      <t>〇〇大・食栄）</t>
    </r>
    <rPh sb="1" eb="3">
      <t>モリナカ</t>
    </rPh>
    <rPh sb="3" eb="5">
      <t>ホウシ</t>
    </rPh>
    <rPh sb="8" eb="10">
      <t>ヤマナカ</t>
    </rPh>
    <rPh sb="10" eb="12">
      <t>ノリコ</t>
    </rPh>
    <rPh sb="20" eb="21">
      <t>ダイ</t>
    </rPh>
    <rPh sb="21" eb="22">
      <t>イン</t>
    </rPh>
    <rPh sb="30" eb="31">
      <t>ダイ</t>
    </rPh>
    <phoneticPr fontId="1"/>
  </si>
  <si>
    <t>きのこ</t>
    <phoneticPr fontId="1"/>
  </si>
  <si>
    <t>キノコ</t>
    <phoneticPr fontId="1"/>
  </si>
  <si>
    <t>〇〇県〇〇市〇〇町2-5　</t>
    <rPh sb="0" eb="3">
      <t>００ケン</t>
    </rPh>
    <rPh sb="5" eb="6">
      <t>シ</t>
    </rPh>
    <rPh sb="6" eb="9">
      <t>００チョウ</t>
    </rPh>
    <phoneticPr fontId="1"/>
  </si>
  <si>
    <t>木の子</t>
    <rPh sb="0" eb="1">
      <t>キ</t>
    </rPh>
    <rPh sb="2" eb="3">
      <t>コ</t>
    </rPh>
    <phoneticPr fontId="1"/>
  </si>
  <si>
    <t>胞子</t>
    <rPh sb="0" eb="2">
      <t>ホウシ</t>
    </rPh>
    <phoneticPr fontId="1"/>
  </si>
  <si>
    <t>・各種申し込みをいただくと同時に，日本きのこ学会誌Vol.30(No.1)に綴じ込まれている払込用紙に</t>
    <rPh sb="1" eb="3">
      <t>カクシュ</t>
    </rPh>
    <rPh sb="3" eb="4">
      <t>モウ</t>
    </rPh>
    <rPh sb="5" eb="6">
      <t>コ</t>
    </rPh>
    <rPh sb="13" eb="15">
      <t>ドウジ</t>
    </rPh>
    <rPh sb="17" eb="19">
      <t>ニホン</t>
    </rPh>
    <rPh sb="22" eb="24">
      <t>ガッカイ</t>
    </rPh>
    <rPh sb="24" eb="25">
      <t>シ</t>
    </rPh>
    <phoneticPr fontId="1"/>
  </si>
  <si>
    <t>　　 懇親会費　【予約申し込み】（会員　8,000円　学生会員　4,000円　非会員　10,000円）</t>
    <rPh sb="3" eb="7">
      <t>コンシンカイヒ</t>
    </rPh>
    <rPh sb="9" eb="12">
      <t>ヨヤクモウ</t>
    </rPh>
    <rPh sb="13" eb="14">
      <t>コ</t>
    </rPh>
    <rPh sb="17" eb="19">
      <t>カイイン</t>
    </rPh>
    <rPh sb="25" eb="26">
      <t>エン</t>
    </rPh>
    <rPh sb="27" eb="31">
      <t>ガクセイカイイン</t>
    </rPh>
    <rPh sb="37" eb="38">
      <t>エン</t>
    </rPh>
    <rPh sb="39" eb="42">
      <t>ヒカイイン</t>
    </rPh>
    <rPh sb="49" eb="50">
      <t>エン</t>
    </rPh>
    <phoneticPr fontId="1"/>
  </si>
  <si>
    <t>　　 追加分講演要旨代金　(会員　2,000円/部　非会員　4,000円/部)　　　</t>
    <phoneticPr fontId="1"/>
  </si>
  <si>
    <r>
      <t>・　このテンプレート（Excel形式のひな形）の記入例にしたがって，必要事項をご記入の上，</t>
    </r>
    <r>
      <rPr>
        <b/>
        <sz val="10"/>
        <rFont val="ＭＳ Ｐゴシック"/>
        <family val="3"/>
        <charset val="128"/>
        <scheme val="minor"/>
      </rPr>
      <t>ファイル名を「氏名＿所属機関」（例　福田泰久＿近畿大学）</t>
    </r>
    <r>
      <rPr>
        <sz val="10"/>
        <rFont val="ＭＳ Ｐゴシック"/>
        <family val="3"/>
        <charset val="128"/>
        <scheme val="minor"/>
      </rPr>
      <t>としてエクセルファイル形式のまま保存し，下記メールアドレス宛にお送り下さい.　　　　　　　　　　　　　　　　　　　　
・　講演申込をされない方，追加で講演要旨集を購入希望されない方は，該当する部分には何も記入しないで下さい.　　</t>
    </r>
    <rPh sb="61" eb="62">
      <t>レイフクタヤスヒサ</t>
    </rPh>
    <phoneticPr fontId="1"/>
  </si>
  <si>
    <r>
      <rPr>
        <b/>
        <sz val="16"/>
        <rFont val="HGP創英角ｺﾞｼｯｸUB"/>
        <family val="3"/>
        <charset val="128"/>
      </rPr>
      <t>日本きのこ学会第26回大会　各種申し込み票</t>
    </r>
    <r>
      <rPr>
        <b/>
        <sz val="14"/>
        <rFont val="HGP創英角ｺﾞｼｯｸUB"/>
        <family val="3"/>
        <charset val="128"/>
      </rPr>
      <t xml:space="preserve"> 
</t>
    </r>
    <r>
      <rPr>
        <b/>
        <sz val="12"/>
        <rFont val="HGP創英角ｺﾞｼｯｸUB"/>
        <family val="3"/>
        <charset val="128"/>
      </rPr>
      <t>送付締切　【講演申し</t>
    </r>
    <r>
      <rPr>
        <b/>
        <sz val="11"/>
        <rFont val="HGP創英角ｺﾞｼｯｸUB"/>
        <family val="3"/>
        <charset val="128"/>
      </rPr>
      <t>込み】　令和５年6月30日(金)　　【参加予約申し込み】　令和５年7月21日(金)</t>
    </r>
    <rPh sb="0" eb="2">
      <t>ニホン</t>
    </rPh>
    <rPh sb="5" eb="7">
      <t>ガッカイ</t>
    </rPh>
    <rPh sb="7" eb="8">
      <t>ダイ</t>
    </rPh>
    <rPh sb="10" eb="11">
      <t>カイ</t>
    </rPh>
    <rPh sb="11" eb="13">
      <t>タイカイ</t>
    </rPh>
    <rPh sb="14" eb="16">
      <t>カクシュ</t>
    </rPh>
    <rPh sb="16" eb="17">
      <t>モウ</t>
    </rPh>
    <rPh sb="18" eb="19">
      <t>コ</t>
    </rPh>
    <rPh sb="20" eb="21">
      <t>ヒョウ</t>
    </rPh>
    <rPh sb="23" eb="25">
      <t>ソウフ</t>
    </rPh>
    <rPh sb="25" eb="27">
      <t>シメキリ</t>
    </rPh>
    <rPh sb="29" eb="31">
      <t>コウエン</t>
    </rPh>
    <rPh sb="31" eb="32">
      <t>モウ</t>
    </rPh>
    <rPh sb="33" eb="34">
      <t>コ</t>
    </rPh>
    <rPh sb="37" eb="38">
      <t>レイ</t>
    </rPh>
    <rPh sb="38" eb="39">
      <t>ワ</t>
    </rPh>
    <rPh sb="42" eb="43">
      <t>ガツ</t>
    </rPh>
    <rPh sb="45" eb="46">
      <t>ニチ</t>
    </rPh>
    <rPh sb="47" eb="48">
      <t>キン</t>
    </rPh>
    <rPh sb="54" eb="56">
      <t>ヨヤク</t>
    </rPh>
    <rPh sb="72" eb="73">
      <t>キン</t>
    </rPh>
    <phoneticPr fontId="1"/>
  </si>
  <si>
    <r>
      <rPr>
        <b/>
        <sz val="10"/>
        <rFont val="ＭＳ Ｐゴシック"/>
        <family val="3"/>
        <charset val="128"/>
        <scheme val="minor"/>
      </rPr>
      <t xml:space="preserve">学会参加申込ファイル送付先　(メール送信が困難な場合，郵送でも受け付けます．必要事項をご記入の上，下記住所まで書留にてご郵送ください)          </t>
    </r>
    <r>
      <rPr>
        <sz val="10"/>
        <rFont val="ＭＳ Ｐゴシック"/>
        <family val="3"/>
        <charset val="128"/>
        <scheme val="minor"/>
      </rPr>
      <t xml:space="preserve">                                                                                                                                                                            【メールの場合】 yfukuta@nara.kindai.ac.jp　【郵送の場合】631-8505 奈良市中町3327-204 近畿大学農学部応用生命化学科 日本きのこ学会第26回大会実行委員会　担当：福田</t>
    </r>
    <rPh sb="18" eb="20">
      <t>ソウシン</t>
    </rPh>
    <rPh sb="21" eb="23">
      <t>コンナン</t>
    </rPh>
    <rPh sb="24" eb="26">
      <t>バアイ</t>
    </rPh>
    <rPh sb="27" eb="29">
      <t>ユウソウ</t>
    </rPh>
    <rPh sb="31" eb="32">
      <t>ウ</t>
    </rPh>
    <rPh sb="33" eb="34">
      <t>ツ</t>
    </rPh>
    <rPh sb="38" eb="40">
      <t>ヒツヨウ</t>
    </rPh>
    <rPh sb="40" eb="42">
      <t>ジコウ</t>
    </rPh>
    <rPh sb="44" eb="46">
      <t>キニュウ</t>
    </rPh>
    <rPh sb="47" eb="48">
      <t>ウエ</t>
    </rPh>
    <rPh sb="55" eb="57">
      <t>カキトメ</t>
    </rPh>
    <rPh sb="60" eb="62">
      <t>ユウソウ</t>
    </rPh>
    <rPh sb="254" eb="256">
      <t>バアイ</t>
    </rPh>
    <rPh sb="285" eb="287">
      <t>ユウソウ</t>
    </rPh>
    <rPh sb="288" eb="290">
      <t>バアイ</t>
    </rPh>
    <rPh sb="300" eb="303">
      <t>ナラシ</t>
    </rPh>
    <rPh sb="303" eb="305">
      <t>ナカマチ</t>
    </rPh>
    <rPh sb="314" eb="316">
      <t>キンキ</t>
    </rPh>
    <rPh sb="329" eb="331">
      <t>ニホン</t>
    </rPh>
    <rPh sb="334" eb="336">
      <t>ガッカイ</t>
    </rPh>
    <rPh sb="336" eb="337">
      <t>ダイ</t>
    </rPh>
    <rPh sb="339" eb="340">
      <t>カイ</t>
    </rPh>
    <rPh sb="340" eb="342">
      <t>タイカイ</t>
    </rPh>
    <rPh sb="342" eb="344">
      <t>ジッコウ</t>
    </rPh>
    <rPh sb="344" eb="347">
      <t>イインカイ</t>
    </rPh>
    <rPh sb="348" eb="350">
      <t>タントウ</t>
    </rPh>
    <rPh sb="351" eb="353">
      <t>フクタ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</si>
</sst>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vertAlign val="superscript"/>
      <sz val="12"/>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0"/>
      <name val="ＭＳ Ｐゴシック"/>
      <family val="3"/>
      <charset val="128"/>
      <scheme val="minor"/>
    </font>
    <font>
      <b/>
      <sz val="14"/>
      <color theme="0"/>
      <name val="ＭＳ Ｐゴシック"/>
      <family val="3"/>
      <charset val="128"/>
      <scheme val="minor"/>
    </font>
    <font>
      <b/>
      <sz val="14"/>
      <color rgb="FF0070C0"/>
      <name val="ＭＳ Ｐゴシック"/>
      <family val="3"/>
      <charset val="128"/>
      <scheme val="minor"/>
    </font>
    <font>
      <sz val="12"/>
      <color theme="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4"/>
      <color rgb="FFFF0000"/>
      <name val="ＭＳ Ｐゴシック"/>
      <family val="2"/>
      <charset val="128"/>
      <scheme val="minor"/>
    </font>
    <font>
      <b/>
      <sz val="10"/>
      <name val="ＭＳ Ｐゴシック"/>
      <family val="3"/>
      <charset val="128"/>
      <scheme val="minor"/>
    </font>
    <font>
      <vertAlign val="superscript"/>
      <sz val="11"/>
      <color theme="1"/>
      <name val="ＭＳ Ｐゴシック"/>
      <family val="3"/>
      <charset val="128"/>
      <scheme val="minor"/>
    </font>
    <font>
      <b/>
      <sz val="14"/>
      <name val="HGP創英角ｺﾞｼｯｸUB"/>
      <family val="3"/>
      <charset val="128"/>
    </font>
    <font>
      <b/>
      <sz val="16"/>
      <name val="HGP創英角ｺﾞｼｯｸUB"/>
      <family val="3"/>
      <charset val="128"/>
    </font>
    <font>
      <b/>
      <sz val="12"/>
      <name val="HGP創英角ｺﾞｼｯｸUB"/>
      <family val="3"/>
      <charset val="128"/>
    </font>
    <font>
      <b/>
      <sz val="11"/>
      <name val="HGP創英角ｺﾞｼｯｸUB"/>
      <family val="3"/>
      <charset val="128"/>
    </font>
    <font>
      <sz val="1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24994659260841701"/>
        <bgColor indexed="64"/>
      </patternFill>
    </fill>
    <fill>
      <patternFill patternType="solid">
        <fgColor theme="1" tint="0.14996795556505021"/>
        <bgColor indexed="64"/>
      </patternFill>
    </fill>
    <fill>
      <patternFill patternType="solid">
        <fgColor theme="0" tint="-0.49998474074526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rgb="FFFF0000"/>
      </right>
      <top style="medium">
        <color indexed="64"/>
      </top>
      <bottom style="medium">
        <color indexed="64"/>
      </bottom>
      <diagonal/>
    </border>
    <border>
      <left/>
      <right style="medium">
        <color rgb="FFFF0000"/>
      </right>
      <top style="medium">
        <color indexed="64"/>
      </top>
      <bottom style="medium">
        <color indexed="64"/>
      </bottom>
      <diagonal/>
    </border>
    <border>
      <left style="medium">
        <color rgb="FFFF0000"/>
      </left>
      <right/>
      <top style="medium">
        <color indexed="64"/>
      </top>
      <bottom style="medium">
        <color indexed="64"/>
      </bottom>
      <diagonal/>
    </border>
    <border>
      <left/>
      <right/>
      <top/>
      <bottom style="medium">
        <color rgb="FFFF0000"/>
      </bottom>
      <diagonal/>
    </border>
    <border>
      <left style="medium">
        <color indexed="64"/>
      </left>
      <right style="medium">
        <color rgb="FFFF0000"/>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right/>
      <top/>
      <bottom style="medium">
        <color theme="8"/>
      </bottom>
      <diagonal/>
    </border>
    <border>
      <left/>
      <right style="thin">
        <color indexed="64"/>
      </right>
      <top/>
      <bottom style="medium">
        <color rgb="FFFF0000"/>
      </bottom>
      <diagonal/>
    </border>
    <border>
      <left style="medium">
        <color theme="8"/>
      </left>
      <right style="thin">
        <color indexed="64"/>
      </right>
      <top style="medium">
        <color theme="8"/>
      </top>
      <bottom style="medium">
        <color theme="8"/>
      </bottom>
      <diagonal/>
    </border>
    <border>
      <left style="thin">
        <color indexed="64"/>
      </left>
      <right style="thin">
        <color indexed="64"/>
      </right>
      <top style="medium">
        <color theme="8"/>
      </top>
      <bottom style="medium">
        <color theme="8"/>
      </bottom>
      <diagonal/>
    </border>
    <border>
      <left style="thin">
        <color indexed="64"/>
      </left>
      <right style="medium">
        <color theme="8"/>
      </right>
      <top style="medium">
        <color theme="8"/>
      </top>
      <bottom style="medium">
        <color theme="8"/>
      </bottom>
      <diagonal/>
    </border>
    <border>
      <left/>
      <right style="thin">
        <color indexed="64"/>
      </right>
      <top style="medium">
        <color theme="8"/>
      </top>
      <bottom style="medium">
        <color theme="8"/>
      </bottom>
      <diagonal/>
    </border>
    <border>
      <left style="thin">
        <color indexed="64"/>
      </left>
      <right/>
      <top style="medium">
        <color theme="8"/>
      </top>
      <bottom style="medium">
        <color theme="8"/>
      </bottom>
      <diagonal/>
    </border>
    <border>
      <left style="medium">
        <color theme="8"/>
      </left>
      <right style="medium">
        <color theme="8"/>
      </right>
      <top style="medium">
        <color theme="8"/>
      </top>
      <bottom style="medium">
        <color rgb="FFFF0000"/>
      </bottom>
      <diagonal/>
    </border>
    <border>
      <left/>
      <right style="medium">
        <color theme="8"/>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theme="8"/>
      </top>
      <bottom/>
      <diagonal/>
    </border>
    <border>
      <left style="thin">
        <color indexed="64"/>
      </left>
      <right style="medium">
        <color theme="8"/>
      </right>
      <top style="medium">
        <color theme="8"/>
      </top>
      <bottom/>
      <diagonal/>
    </border>
    <border>
      <left style="medium">
        <color rgb="FFFF0000"/>
      </left>
      <right style="medium">
        <color theme="8"/>
      </right>
      <top style="medium">
        <color theme="8"/>
      </top>
      <bottom style="medium">
        <color theme="8"/>
      </bottom>
      <diagonal/>
    </border>
    <border>
      <left style="medium">
        <color theme="8"/>
      </left>
      <right style="thin">
        <color indexed="64"/>
      </right>
      <top style="medium">
        <color theme="8"/>
      </top>
      <bottom style="thin">
        <color indexed="64"/>
      </bottom>
      <diagonal/>
    </border>
    <border>
      <left style="thin">
        <color indexed="64"/>
      </left>
      <right style="medium">
        <color theme="8"/>
      </right>
      <top style="medium">
        <color theme="8"/>
      </top>
      <bottom style="thin">
        <color indexed="64"/>
      </bottom>
      <diagonal/>
    </border>
    <border>
      <left style="medium">
        <color theme="8"/>
      </left>
      <right style="thin">
        <color indexed="64"/>
      </right>
      <top style="thin">
        <color indexed="64"/>
      </top>
      <bottom style="medium">
        <color theme="8"/>
      </bottom>
      <diagonal/>
    </border>
    <border>
      <left style="thin">
        <color indexed="64"/>
      </left>
      <right style="medium">
        <color theme="8"/>
      </right>
      <top style="thin">
        <color indexed="64"/>
      </top>
      <bottom style="medium">
        <color theme="8"/>
      </bottom>
      <diagonal/>
    </border>
    <border>
      <left style="thin">
        <color indexed="64"/>
      </left>
      <right/>
      <top/>
      <bottom/>
      <diagonal/>
    </border>
    <border>
      <left style="medium">
        <color theme="8"/>
      </left>
      <right style="medium">
        <color theme="8"/>
      </right>
      <top style="medium">
        <color theme="8"/>
      </top>
      <bottom style="medium">
        <color indexed="64"/>
      </bottom>
      <diagonal/>
    </border>
    <border>
      <left/>
      <right style="thin">
        <color indexed="64"/>
      </right>
      <top style="medium">
        <color theme="8"/>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top style="medium">
        <color theme="8"/>
      </top>
      <bottom style="medium">
        <color theme="8"/>
      </bottom>
      <diagonal/>
    </border>
    <border>
      <left style="medium">
        <color theme="8"/>
      </left>
      <right/>
      <top/>
      <bottom/>
      <diagonal/>
    </border>
    <border>
      <left/>
      <right style="medium">
        <color rgb="FFFF0000"/>
      </right>
      <top/>
      <bottom/>
      <diagonal/>
    </border>
    <border>
      <left/>
      <right style="medium">
        <color rgb="FFFF0000"/>
      </right>
      <top style="medium">
        <color rgb="FFFF0000"/>
      </top>
      <bottom style="medium">
        <color rgb="FFFF0000"/>
      </bottom>
      <diagonal/>
    </border>
    <border>
      <left/>
      <right style="medium">
        <color theme="8"/>
      </right>
      <top/>
      <bottom style="medium">
        <color rgb="FFFF0000"/>
      </bottom>
      <diagonal/>
    </border>
    <border>
      <left style="medium">
        <color theme="8"/>
      </left>
      <right/>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theme="8"/>
      </left>
      <right style="medium">
        <color theme="8"/>
      </right>
      <top style="medium">
        <color theme="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medium">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43">
    <xf numFmtId="0" fontId="0" fillId="0" borderId="0" xfId="0">
      <alignment vertical="center"/>
    </xf>
    <xf numFmtId="49" fontId="0" fillId="0" borderId="0" xfId="0" applyNumberFormat="1">
      <alignment vertical="center"/>
    </xf>
    <xf numFmtId="0" fontId="6" fillId="0" borderId="0" xfId="0" applyFont="1" applyAlignment="1">
      <alignment horizontal="center" vertical="center"/>
    </xf>
    <xf numFmtId="0" fontId="6" fillId="0" borderId="0" xfId="0" applyFont="1">
      <alignment vertical="center"/>
    </xf>
    <xf numFmtId="0" fontId="9" fillId="0" borderId="0" xfId="0" applyFont="1" applyAlignment="1">
      <alignment horizontal="left" vertical="center"/>
    </xf>
    <xf numFmtId="0" fontId="5" fillId="0" borderId="1" xfId="0" applyFont="1" applyBorder="1" applyAlignment="1">
      <alignment horizontal="center" vertical="center"/>
    </xf>
    <xf numFmtId="0" fontId="5" fillId="0" borderId="0" xfId="0" applyFont="1">
      <alignment vertical="center"/>
    </xf>
    <xf numFmtId="0" fontId="5" fillId="0" borderId="9" xfId="0" applyFont="1" applyBorder="1">
      <alignment vertical="center"/>
    </xf>
    <xf numFmtId="38" fontId="8" fillId="0" borderId="10" xfId="1" applyFont="1" applyBorder="1">
      <alignment vertical="center"/>
    </xf>
    <xf numFmtId="0" fontId="8" fillId="0" borderId="11" xfId="0" applyFont="1" applyBorder="1">
      <alignment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20" xfId="0" applyBorder="1">
      <alignment vertical="center"/>
    </xf>
    <xf numFmtId="0" fontId="5" fillId="0" borderId="25" xfId="0" applyFont="1" applyBorder="1">
      <alignmen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5" fillId="0" borderId="0" xfId="0" applyFont="1" applyAlignment="1">
      <alignment horizontal="center" vertical="center"/>
    </xf>
    <xf numFmtId="0" fontId="0" fillId="0" borderId="38" xfId="0" applyBorder="1">
      <alignment vertical="center"/>
    </xf>
    <xf numFmtId="0" fontId="4" fillId="2" borderId="19" xfId="0" applyFont="1" applyFill="1" applyBorder="1" applyAlignment="1">
      <alignment horizontal="center" vertical="center"/>
    </xf>
    <xf numFmtId="0" fontId="3" fillId="2" borderId="10" xfId="0" applyFont="1" applyFill="1" applyBorder="1">
      <alignment vertical="center"/>
    </xf>
    <xf numFmtId="0" fontId="3" fillId="2" borderId="36" xfId="0" applyFont="1" applyFill="1" applyBorder="1">
      <alignment vertical="center"/>
    </xf>
    <xf numFmtId="0" fontId="3" fillId="2" borderId="11" xfId="0" applyFont="1" applyFill="1" applyBorder="1">
      <alignment vertical="center"/>
    </xf>
    <xf numFmtId="0" fontId="3" fillId="2" borderId="44" xfId="0" applyFont="1" applyFill="1" applyBorder="1">
      <alignment vertical="center"/>
    </xf>
    <xf numFmtId="0" fontId="3" fillId="2" borderId="35" xfId="0" applyFont="1" applyFill="1" applyBorder="1">
      <alignment vertical="center"/>
    </xf>
    <xf numFmtId="0" fontId="3" fillId="2" borderId="19" xfId="0" applyFont="1" applyFill="1" applyBorder="1">
      <alignment vertical="center"/>
    </xf>
    <xf numFmtId="0" fontId="0" fillId="2" borderId="10" xfId="0" applyFill="1" applyBorder="1" applyAlignment="1">
      <alignment horizontal="right" vertical="center"/>
    </xf>
    <xf numFmtId="0" fontId="16" fillId="0" borderId="0" xfId="0" applyFont="1">
      <alignment vertical="center"/>
    </xf>
    <xf numFmtId="0" fontId="13" fillId="4" borderId="0" xfId="0" applyFont="1" applyFill="1">
      <alignment vertical="center"/>
    </xf>
    <xf numFmtId="0" fontId="0" fillId="4" borderId="0" xfId="0" applyFill="1">
      <alignment vertical="center"/>
    </xf>
    <xf numFmtId="0" fontId="13" fillId="4" borderId="0" xfId="0" applyFont="1" applyFill="1" applyAlignment="1">
      <alignment horizontal="right" vertical="center"/>
    </xf>
    <xf numFmtId="0" fontId="15" fillId="4" borderId="0" xfId="0" applyFont="1" applyFill="1">
      <alignment vertical="center"/>
    </xf>
    <xf numFmtId="0" fontId="6" fillId="4" borderId="0" xfId="0" applyFont="1" applyFill="1">
      <alignment vertical="center"/>
    </xf>
    <xf numFmtId="0" fontId="10" fillId="0" borderId="5" xfId="0" applyFont="1" applyBorder="1" applyAlignment="1" applyProtection="1">
      <alignment horizontal="center"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11" fillId="0" borderId="6" xfId="0" applyFont="1" applyBorder="1" applyAlignment="1" applyProtection="1">
      <alignment horizontal="center" vertical="center"/>
      <protection locked="0"/>
    </xf>
    <xf numFmtId="0" fontId="5" fillId="0" borderId="4" xfId="0" applyFont="1" applyBorder="1" applyProtection="1">
      <alignment vertical="center"/>
      <protection locked="0"/>
    </xf>
    <xf numFmtId="49" fontId="0" fillId="0" borderId="39" xfId="0" applyNumberFormat="1" applyBorder="1" applyAlignment="1" applyProtection="1">
      <alignment horizontal="right" vertical="center"/>
      <protection locked="0"/>
    </xf>
    <xf numFmtId="0" fontId="0" fillId="0" borderId="4" xfId="0" applyBorder="1" applyProtection="1">
      <alignment vertical="center"/>
      <protection locked="0"/>
    </xf>
    <xf numFmtId="0" fontId="0" fillId="0" borderId="39" xfId="0" applyBorder="1" applyProtection="1">
      <alignment vertical="center"/>
      <protection locked="0"/>
    </xf>
    <xf numFmtId="0" fontId="3" fillId="0" borderId="0" xfId="0" applyFont="1" applyAlignment="1" applyProtection="1">
      <alignment horizontal="righ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18" fillId="0" borderId="0" xfId="0" applyFont="1">
      <alignment vertical="center"/>
    </xf>
    <xf numFmtId="0" fontId="6" fillId="4" borderId="38" xfId="0" applyFont="1" applyFill="1" applyBorder="1">
      <alignment vertical="center"/>
    </xf>
    <xf numFmtId="0" fontId="5" fillId="0" borderId="4" xfId="0" applyFont="1" applyBorder="1" applyAlignment="1">
      <alignment horizontal="center" vertical="center"/>
    </xf>
    <xf numFmtId="0" fontId="10" fillId="0" borderId="5"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4" xfId="0" applyFont="1" applyBorder="1">
      <alignment vertical="center"/>
    </xf>
    <xf numFmtId="38" fontId="8" fillId="0" borderId="10" xfId="1" applyFont="1" applyBorder="1" applyProtection="1">
      <alignment vertical="center"/>
    </xf>
    <xf numFmtId="49" fontId="0" fillId="0" borderId="39" xfId="0" applyNumberFormat="1" applyBorder="1" applyAlignment="1">
      <alignment horizontal="right" vertical="center"/>
    </xf>
    <xf numFmtId="0" fontId="0" fillId="0" borderId="4" xfId="0" applyBorder="1">
      <alignment vertical="center"/>
    </xf>
    <xf numFmtId="0" fontId="0" fillId="0" borderId="39" xfId="0" applyBorder="1">
      <alignment vertical="center"/>
    </xf>
    <xf numFmtId="0" fontId="3" fillId="0" borderId="0" xfId="0" applyFont="1" applyAlignment="1">
      <alignment horizontal="right" vertical="center"/>
    </xf>
    <xf numFmtId="0" fontId="0" fillId="0" borderId="0" xfId="0" applyAlignment="1">
      <alignment horizontal="left" vertical="center"/>
    </xf>
    <xf numFmtId="0" fontId="3" fillId="5" borderId="31" xfId="0" applyFont="1" applyFill="1" applyBorder="1" applyAlignment="1">
      <alignment horizontal="center" vertical="center"/>
    </xf>
    <xf numFmtId="0" fontId="11" fillId="5" borderId="48"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5"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12" fillId="3" borderId="12" xfId="0" applyFont="1" applyFill="1" applyBorder="1" applyAlignment="1">
      <alignment horizontal="left" vertical="center"/>
    </xf>
    <xf numFmtId="0" fontId="21" fillId="0" borderId="0" xfId="0" applyFont="1" applyAlignment="1">
      <alignment horizontal="left" vertical="center" wrapTex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 fillId="0" borderId="0" xfId="0" applyFont="1" applyAlignment="1">
      <alignment horizontal="center" vertical="center"/>
    </xf>
    <xf numFmtId="0" fontId="3" fillId="2" borderId="3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4" fillId="2" borderId="36" xfId="0" applyFont="1" applyFill="1" applyBorder="1" applyAlignment="1">
      <alignment horizontal="left" vertical="center"/>
    </xf>
    <xf numFmtId="0" fontId="4" fillId="2" borderId="11" xfId="0" applyFont="1" applyFill="1" applyBorder="1" applyAlignment="1">
      <alignment horizontal="left" vertical="center"/>
    </xf>
    <xf numFmtId="49" fontId="4" fillId="2" borderId="33" xfId="0" applyNumberFormat="1" applyFont="1" applyFill="1" applyBorder="1" applyAlignment="1">
      <alignment horizontal="center" vertical="center"/>
    </xf>
    <xf numFmtId="49" fontId="4" fillId="2" borderId="34" xfId="0" applyNumberFormat="1" applyFont="1" applyFill="1" applyBorder="1" applyAlignment="1">
      <alignment horizontal="center" vertical="center"/>
    </xf>
    <xf numFmtId="49" fontId="4" fillId="2" borderId="35" xfId="0" applyNumberFormat="1" applyFont="1" applyFill="1" applyBorder="1" applyAlignment="1">
      <alignment horizontal="center" vertical="center"/>
    </xf>
    <xf numFmtId="49" fontId="4" fillId="2" borderId="41"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40" xfId="0" applyNumberFormat="1"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 fillId="2" borderId="4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0" xfId="0" applyFont="1" applyFill="1" applyAlignment="1">
      <alignment horizontal="center" vertical="center"/>
    </xf>
    <xf numFmtId="49" fontId="0" fillId="0" borderId="43"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17" fillId="0" borderId="43" xfId="2" applyNumberFormat="1" applyBorder="1" applyAlignment="1" applyProtection="1">
      <alignment horizontal="center" vertical="center"/>
      <protection locked="0"/>
    </xf>
    <xf numFmtId="0" fontId="13" fillId="4" borderId="0" xfId="0" applyFont="1" applyFill="1" applyAlignment="1">
      <alignment horizontal="left" vertical="center"/>
    </xf>
    <xf numFmtId="0" fontId="13" fillId="4" borderId="0" xfId="0" applyFont="1" applyFill="1" applyAlignment="1">
      <alignment horizontal="right" vertical="center"/>
    </xf>
    <xf numFmtId="0" fontId="16" fillId="0" borderId="4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0" xfId="0" applyFont="1" applyFill="1" applyAlignment="1">
      <alignment horizontal="center" vertical="center"/>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2" borderId="47" xfId="0" applyFill="1" applyBorder="1" applyAlignment="1">
      <alignment horizontal="center" vertical="center"/>
    </xf>
    <xf numFmtId="0" fontId="0" fillId="2" borderId="0" xfId="0" applyFill="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43"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6" fillId="4" borderId="0" xfId="0" applyFont="1" applyFill="1" applyAlignment="1">
      <alignment horizontal="center" vertical="center"/>
    </xf>
    <xf numFmtId="0" fontId="0" fillId="0" borderId="43" xfId="0" applyBorder="1" applyAlignment="1">
      <alignment horizontal="left" vertical="center"/>
    </xf>
    <xf numFmtId="0" fontId="0" fillId="0" borderId="42" xfId="0"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49" fontId="0" fillId="0" borderId="43" xfId="0" applyNumberFormat="1" applyBorder="1" applyAlignment="1">
      <alignment horizontal="center" vertical="center"/>
    </xf>
    <xf numFmtId="49" fontId="0" fillId="0" borderId="42" xfId="0" applyNumberFormat="1" applyBorder="1" applyAlignment="1">
      <alignment horizontal="center" vertical="center"/>
    </xf>
    <xf numFmtId="49" fontId="0" fillId="0" borderId="39" xfId="0" applyNumberFormat="1" applyBorder="1" applyAlignment="1">
      <alignment horizontal="center" vertical="center"/>
    </xf>
    <xf numFmtId="49" fontId="17" fillId="0" borderId="43" xfId="2" applyNumberFormat="1" applyBorder="1" applyAlignment="1" applyProtection="1">
      <alignment horizontal="center" vertical="center"/>
    </xf>
    <xf numFmtId="0" fontId="6" fillId="4" borderId="0" xfId="0" applyFont="1" applyFill="1" applyAlignment="1">
      <alignment horizontal="right" vertical="center"/>
    </xf>
    <xf numFmtId="0" fontId="6" fillId="4" borderId="38" xfId="0" applyFont="1" applyFill="1" applyBorder="1" applyAlignment="1">
      <alignment horizontal="right" vertical="center"/>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16" fillId="0" borderId="43"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720724</xdr:colOff>
      <xdr:row>2</xdr:row>
      <xdr:rowOff>44450</xdr:rowOff>
    </xdr:from>
    <xdr:to>
      <xdr:col>9</xdr:col>
      <xdr:colOff>1200150</xdr:colOff>
      <xdr:row>3</xdr:row>
      <xdr:rowOff>88900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44974" y="1079500"/>
          <a:ext cx="4518026" cy="444500"/>
        </a:xfrm>
        <a:prstGeom prst="rect">
          <a:avLst/>
        </a:prstGeom>
        <a:solidFill>
          <a:schemeClr val="bg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tx1"/>
              </a:solidFill>
            </a:rPr>
            <a:t>それぞれ該当するものを選択してください</a:t>
          </a:r>
          <a:r>
            <a:rPr kumimoji="1" lang="en-US" altLang="ja-JP" sz="1050">
              <a:solidFill>
                <a:schemeClr val="tx1"/>
              </a:solidFill>
            </a:rPr>
            <a:t>.</a:t>
          </a:r>
        </a:p>
        <a:p>
          <a:r>
            <a:rPr kumimoji="1" lang="en-US" altLang="ja-JP" sz="1050">
              <a:solidFill>
                <a:schemeClr val="tx1"/>
              </a:solidFill>
            </a:rPr>
            <a:t>(</a:t>
          </a:r>
          <a:r>
            <a:rPr kumimoji="1" lang="ja-JP" altLang="en-US" sz="1050">
              <a:solidFill>
                <a:schemeClr val="tx1"/>
              </a:solidFill>
            </a:rPr>
            <a:t>該当セルをクリックすると▼が表示されリストより選択できます</a:t>
          </a:r>
          <a:r>
            <a:rPr kumimoji="1" lang="en-US" altLang="ja-JP" sz="1050">
              <a:solidFill>
                <a:schemeClr val="tx1"/>
              </a:solidFill>
            </a:rPr>
            <a:t>.)</a:t>
          </a:r>
        </a:p>
        <a:p>
          <a:endParaRPr kumimoji="1" lang="ja-JP" altLang="en-US" sz="1050"/>
        </a:p>
      </xdr:txBody>
    </xdr:sp>
    <xdr:clientData/>
  </xdr:twoCellAnchor>
  <xdr:twoCellAnchor>
    <xdr:from>
      <xdr:col>6</xdr:col>
      <xdr:colOff>266700</xdr:colOff>
      <xdr:row>3</xdr:row>
      <xdr:rowOff>76200</xdr:rowOff>
    </xdr:from>
    <xdr:to>
      <xdr:col>6</xdr:col>
      <xdr:colOff>666750</xdr:colOff>
      <xdr:row>9</xdr:row>
      <xdr:rowOff>104776</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flipV="1">
          <a:off x="4981575" y="533400"/>
          <a:ext cx="400050" cy="105727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3</xdr:row>
      <xdr:rowOff>66675</xdr:rowOff>
    </xdr:from>
    <xdr:to>
      <xdr:col>7</xdr:col>
      <xdr:colOff>1000125</xdr:colOff>
      <xdr:row>9</xdr:row>
      <xdr:rowOff>95251</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flipV="1">
          <a:off x="6276975" y="523875"/>
          <a:ext cx="438150" cy="105727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704850</xdr:colOff>
      <xdr:row>3</xdr:row>
      <xdr:rowOff>76200</xdr:rowOff>
    </xdr:from>
    <xdr:to>
      <xdr:col>9</xdr:col>
      <xdr:colOff>800100</xdr:colOff>
      <xdr:row>9</xdr:row>
      <xdr:rowOff>57150</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flipV="1">
          <a:off x="8963025" y="533400"/>
          <a:ext cx="95250" cy="100965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15</xdr:row>
      <xdr:rowOff>19050</xdr:rowOff>
    </xdr:from>
    <xdr:to>
      <xdr:col>8</xdr:col>
      <xdr:colOff>482600</xdr:colOff>
      <xdr:row>16</xdr:row>
      <xdr:rowOff>9525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327650" y="3536950"/>
          <a:ext cx="1803400"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それぞれ入力してください</a:t>
          </a:r>
        </a:p>
      </xdr:txBody>
    </xdr:sp>
    <xdr:clientData/>
  </xdr:twoCellAnchor>
  <xdr:twoCellAnchor>
    <xdr:from>
      <xdr:col>1</xdr:col>
      <xdr:colOff>720725</xdr:colOff>
      <xdr:row>2</xdr:row>
      <xdr:rowOff>266700</xdr:rowOff>
    </xdr:from>
    <xdr:to>
      <xdr:col>5</xdr:col>
      <xdr:colOff>720724</xdr:colOff>
      <xdr:row>9</xdr:row>
      <xdr:rowOff>168278</xdr:rowOff>
    </xdr:to>
    <xdr:cxnSp macro="">
      <xdr:nvCxnSpPr>
        <xdr:cNvPr id="4" name="直線コネクタ 3">
          <a:extLst>
            <a:ext uri="{FF2B5EF4-FFF2-40B4-BE49-F238E27FC236}">
              <a16:creationId xmlns:a16="http://schemas.microsoft.com/office/drawing/2014/main" id="{00000000-0008-0000-0100-000004000000}"/>
            </a:ext>
          </a:extLst>
        </xdr:cNvPr>
        <xdr:cNvCxnSpPr>
          <a:endCxn id="2" idx="1"/>
        </xdr:cNvCxnSpPr>
      </xdr:nvCxnSpPr>
      <xdr:spPr>
        <a:xfrm flipV="1">
          <a:off x="815975" y="1301750"/>
          <a:ext cx="3428999" cy="1311278"/>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742950</xdr:colOff>
      <xdr:row>15</xdr:row>
      <xdr:rowOff>160338</xdr:rowOff>
    </xdr:from>
    <xdr:to>
      <xdr:col>7</xdr:col>
      <xdr:colOff>95250</xdr:colOff>
      <xdr:row>18</xdr:row>
      <xdr:rowOff>104776</xdr:rowOff>
    </xdr:to>
    <xdr:cxnSp macro="">
      <xdr:nvCxnSpPr>
        <xdr:cNvPr id="36" name="直線コネクタ 35">
          <a:extLst>
            <a:ext uri="{FF2B5EF4-FFF2-40B4-BE49-F238E27FC236}">
              <a16:creationId xmlns:a16="http://schemas.microsoft.com/office/drawing/2014/main" id="{00000000-0008-0000-0100-000024000000}"/>
            </a:ext>
          </a:extLst>
        </xdr:cNvPr>
        <xdr:cNvCxnSpPr>
          <a:endCxn id="28" idx="1"/>
        </xdr:cNvCxnSpPr>
      </xdr:nvCxnSpPr>
      <xdr:spPr>
        <a:xfrm flipV="1">
          <a:off x="4267200" y="3678238"/>
          <a:ext cx="1060450" cy="60483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390525</xdr:colOff>
      <xdr:row>7</xdr:row>
      <xdr:rowOff>66675</xdr:rowOff>
    </xdr:from>
    <xdr:to>
      <xdr:col>4</xdr:col>
      <xdr:colOff>47625</xdr:colOff>
      <xdr:row>9</xdr:row>
      <xdr:rowOff>133352</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flipV="1">
          <a:off x="2505075" y="115252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xdr:row>
      <xdr:rowOff>47625</xdr:rowOff>
    </xdr:from>
    <xdr:to>
      <xdr:col>4</xdr:col>
      <xdr:colOff>819150</xdr:colOff>
      <xdr:row>9</xdr:row>
      <xdr:rowOff>114302</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flipV="1">
          <a:off x="3276600"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7</xdr:row>
      <xdr:rowOff>47625</xdr:rowOff>
    </xdr:from>
    <xdr:to>
      <xdr:col>5</xdr:col>
      <xdr:colOff>762000</xdr:colOff>
      <xdr:row>9</xdr:row>
      <xdr:rowOff>114302</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flipV="1">
          <a:off x="4086225"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914400</xdr:colOff>
      <xdr:row>6</xdr:row>
      <xdr:rowOff>38100</xdr:rowOff>
    </xdr:from>
    <xdr:to>
      <xdr:col>12</xdr:col>
      <xdr:colOff>476250</xdr:colOff>
      <xdr:row>7</xdr:row>
      <xdr:rowOff>38100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8477250" y="1809750"/>
          <a:ext cx="2552700" cy="2857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追加講演要旨集を希望する場合は入力</a:t>
          </a:r>
        </a:p>
      </xdr:txBody>
    </xdr:sp>
    <xdr:clientData/>
  </xdr:twoCellAnchor>
  <xdr:twoCellAnchor>
    <xdr:from>
      <xdr:col>10</xdr:col>
      <xdr:colOff>219075</xdr:colOff>
      <xdr:row>7</xdr:row>
      <xdr:rowOff>57150</xdr:rowOff>
    </xdr:from>
    <xdr:to>
      <xdr:col>10</xdr:col>
      <xdr:colOff>523875</xdr:colOff>
      <xdr:row>9</xdr:row>
      <xdr:rowOff>76201</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flipV="1">
          <a:off x="10287000" y="1143000"/>
          <a:ext cx="304800" cy="419101"/>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466725</xdr:colOff>
      <xdr:row>11</xdr:row>
      <xdr:rowOff>114300</xdr:rowOff>
    </xdr:from>
    <xdr:to>
      <xdr:col>11</xdr:col>
      <xdr:colOff>381001</xdr:colOff>
      <xdr:row>13</xdr:row>
      <xdr:rowOff>57150</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5699125" y="3054350"/>
          <a:ext cx="4765676" cy="273050"/>
        </a:xfrm>
        <a:prstGeom prst="rect">
          <a:avLst/>
        </a:prstGeom>
        <a:solidFill>
          <a:schemeClr val="lt1"/>
        </a:solidFill>
        <a:ln w="381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申し込み内容概要の入力内容に応じて左記の記載金額に基づき自動計算されます。</a:t>
          </a:r>
        </a:p>
      </xdr:txBody>
    </xdr:sp>
    <xdr:clientData/>
  </xdr:twoCellAnchor>
  <xdr:twoCellAnchor>
    <xdr:from>
      <xdr:col>11</xdr:col>
      <xdr:colOff>381000</xdr:colOff>
      <xdr:row>9</xdr:row>
      <xdr:rowOff>219075</xdr:rowOff>
    </xdr:from>
    <xdr:to>
      <xdr:col>12</xdr:col>
      <xdr:colOff>352425</xdr:colOff>
      <xdr:row>12</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flipV="1">
          <a:off x="11391900" y="1704975"/>
          <a:ext cx="485775" cy="457200"/>
        </a:xfrm>
        <a:prstGeom prst="line">
          <a:avLst/>
        </a:prstGeom>
        <a:ln w="25400">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6</xdr:row>
      <xdr:rowOff>66675</xdr:rowOff>
    </xdr:from>
    <xdr:to>
      <xdr:col>6</xdr:col>
      <xdr:colOff>127000</xdr:colOff>
      <xdr:row>7</xdr:row>
      <xdr:rowOff>66675</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727325" y="1838325"/>
          <a:ext cx="1717675" cy="2857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それぞれ入力してください</a:t>
          </a:r>
        </a:p>
      </xdr:txBody>
    </xdr:sp>
    <xdr:clientData/>
  </xdr:twoCellAnchor>
  <xdr:twoCellAnchor>
    <xdr:from>
      <xdr:col>2</xdr:col>
      <xdr:colOff>438150</xdr:colOff>
      <xdr:row>6</xdr:row>
      <xdr:rowOff>209550</xdr:rowOff>
    </xdr:from>
    <xdr:to>
      <xdr:col>3</xdr:col>
      <xdr:colOff>790575</xdr:colOff>
      <xdr:row>9</xdr:row>
      <xdr:rowOff>104778</xdr:rowOff>
    </xdr:to>
    <xdr:cxnSp macro="">
      <xdr:nvCxnSpPr>
        <xdr:cNvPr id="53" name="直線コネクタ 52">
          <a:extLst>
            <a:ext uri="{FF2B5EF4-FFF2-40B4-BE49-F238E27FC236}">
              <a16:creationId xmlns:a16="http://schemas.microsoft.com/office/drawing/2014/main" id="{00000000-0008-0000-0100-000035000000}"/>
            </a:ext>
          </a:extLst>
        </xdr:cNvPr>
        <xdr:cNvCxnSpPr>
          <a:endCxn id="52" idx="1"/>
        </xdr:cNvCxnSpPr>
      </xdr:nvCxnSpPr>
      <xdr:spPr>
        <a:xfrm flipV="1">
          <a:off x="1581150" y="1981200"/>
          <a:ext cx="1146175" cy="56832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16</xdr:row>
      <xdr:rowOff>1</xdr:rowOff>
    </xdr:from>
    <xdr:to>
      <xdr:col>7</xdr:col>
      <xdr:colOff>695325</xdr:colOff>
      <xdr:row>18</xdr:row>
      <xdr:rowOff>85725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H="1" flipV="1">
          <a:off x="6353175" y="2886076"/>
          <a:ext cx="57150" cy="4667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9526</xdr:rowOff>
    </xdr:from>
    <xdr:to>
      <xdr:col>7</xdr:col>
      <xdr:colOff>200025</xdr:colOff>
      <xdr:row>20</xdr:row>
      <xdr:rowOff>114300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flipV="1">
          <a:off x="5153025" y="2895601"/>
          <a:ext cx="762000" cy="1047749"/>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15</xdr:row>
      <xdr:rowOff>285751</xdr:rowOff>
    </xdr:from>
    <xdr:to>
      <xdr:col>7</xdr:col>
      <xdr:colOff>1238250</xdr:colOff>
      <xdr:row>20</xdr:row>
      <xdr:rowOff>123825</xdr:rowOff>
    </xdr:to>
    <xdr:cxnSp macro="">
      <xdr:nvCxnSpPr>
        <xdr:cNvPr id="64" name="直線コネクタ 63">
          <a:extLst>
            <a:ext uri="{FF2B5EF4-FFF2-40B4-BE49-F238E27FC236}">
              <a16:creationId xmlns:a16="http://schemas.microsoft.com/office/drawing/2014/main" id="{00000000-0008-0000-0100-000040000000}"/>
            </a:ext>
          </a:extLst>
        </xdr:cNvPr>
        <xdr:cNvCxnSpPr/>
      </xdr:nvCxnSpPr>
      <xdr:spPr>
        <a:xfrm flipH="1" flipV="1">
          <a:off x="6629400" y="2876551"/>
          <a:ext cx="323850" cy="10763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15</xdr:row>
      <xdr:rowOff>171451</xdr:rowOff>
    </xdr:from>
    <xdr:to>
      <xdr:col>2</xdr:col>
      <xdr:colOff>114300</xdr:colOff>
      <xdr:row>18</xdr:row>
      <xdr:rowOff>57150</xdr:rowOff>
    </xdr:to>
    <xdr:cxnSp macro="">
      <xdr:nvCxnSpPr>
        <xdr:cNvPr id="68" name="直線コネクタ 67">
          <a:extLst>
            <a:ext uri="{FF2B5EF4-FFF2-40B4-BE49-F238E27FC236}">
              <a16:creationId xmlns:a16="http://schemas.microsoft.com/office/drawing/2014/main" id="{00000000-0008-0000-0100-000044000000}"/>
            </a:ext>
          </a:extLst>
        </xdr:cNvPr>
        <xdr:cNvCxnSpPr/>
      </xdr:nvCxnSpPr>
      <xdr:spPr>
        <a:xfrm flipV="1">
          <a:off x="733425" y="2762251"/>
          <a:ext cx="628650" cy="56197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47626</xdr:colOff>
      <xdr:row>24</xdr:row>
      <xdr:rowOff>9525</xdr:rowOff>
    </xdr:from>
    <xdr:to>
      <xdr:col>8</xdr:col>
      <xdr:colOff>355600</xdr:colOff>
      <xdr:row>25</xdr:row>
      <xdr:rowOff>66675</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365626" y="5622925"/>
          <a:ext cx="2638424" cy="2730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講演申し込みをする場合はそれぞれ記入</a:t>
          </a:r>
        </a:p>
      </xdr:txBody>
    </xdr:sp>
    <xdr:clientData/>
  </xdr:twoCellAnchor>
  <xdr:twoCellAnchor>
    <xdr:from>
      <xdr:col>1</xdr:col>
      <xdr:colOff>800102</xdr:colOff>
      <xdr:row>30</xdr:row>
      <xdr:rowOff>76200</xdr:rowOff>
    </xdr:from>
    <xdr:to>
      <xdr:col>5</xdr:col>
      <xdr:colOff>466724</xdr:colOff>
      <xdr:row>34</xdr:row>
      <xdr:rowOff>66675</xdr:rowOff>
    </xdr:to>
    <xdr:cxnSp macro="">
      <xdr:nvCxnSpPr>
        <xdr:cNvPr id="76" name="直線コネクタ 75">
          <a:extLst>
            <a:ext uri="{FF2B5EF4-FFF2-40B4-BE49-F238E27FC236}">
              <a16:creationId xmlns:a16="http://schemas.microsoft.com/office/drawing/2014/main" id="{00000000-0008-0000-0100-00004C000000}"/>
            </a:ext>
          </a:extLst>
        </xdr:cNvPr>
        <xdr:cNvCxnSpPr>
          <a:stCxn id="83" idx="1"/>
        </xdr:cNvCxnSpPr>
      </xdr:nvCxnSpPr>
      <xdr:spPr>
        <a:xfrm flipH="1">
          <a:off x="895352" y="6997700"/>
          <a:ext cx="3095622" cy="587375"/>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1371600</xdr:colOff>
      <xdr:row>25</xdr:row>
      <xdr:rowOff>57150</xdr:rowOff>
    </xdr:from>
    <xdr:to>
      <xdr:col>8</xdr:col>
      <xdr:colOff>180976</xdr:colOff>
      <xdr:row>26</xdr:row>
      <xdr:rowOff>57151</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H="1" flipV="1">
          <a:off x="7086600" y="6000750"/>
          <a:ext cx="352426" cy="190501"/>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466724</xdr:colOff>
      <xdr:row>29</xdr:row>
      <xdr:rowOff>114300</xdr:rowOff>
    </xdr:from>
    <xdr:to>
      <xdr:col>9</xdr:col>
      <xdr:colOff>507999</xdr:colOff>
      <xdr:row>31</xdr:row>
      <xdr:rowOff>38100</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90974" y="6864350"/>
          <a:ext cx="4079875" cy="26670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追加講演要旨集の送付先が申込者氏名と異なる場合にのみ入力</a:t>
          </a:r>
        </a:p>
      </xdr:txBody>
    </xdr:sp>
    <xdr:clientData/>
  </xdr:twoCellAnchor>
  <xdr:twoCellAnchor>
    <xdr:from>
      <xdr:col>2</xdr:col>
      <xdr:colOff>342902</xdr:colOff>
      <xdr:row>31</xdr:row>
      <xdr:rowOff>47625</xdr:rowOff>
    </xdr:from>
    <xdr:to>
      <xdr:col>6</xdr:col>
      <xdr:colOff>438150</xdr:colOff>
      <xdr:row>34</xdr:row>
      <xdr:rowOff>114300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flipH="1">
          <a:off x="1590677" y="6296025"/>
          <a:ext cx="3562348" cy="514350"/>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495302</xdr:colOff>
      <xdr:row>31</xdr:row>
      <xdr:rowOff>47625</xdr:rowOff>
    </xdr:from>
    <xdr:to>
      <xdr:col>7</xdr:col>
      <xdr:colOff>1266825</xdr:colOff>
      <xdr:row>34</xdr:row>
      <xdr:rowOff>104775</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flipH="1">
          <a:off x="2609852" y="6296025"/>
          <a:ext cx="4371973" cy="504825"/>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1209675</xdr:colOff>
      <xdr:row>31</xdr:row>
      <xdr:rowOff>38100</xdr:rowOff>
    </xdr:from>
    <xdr:to>
      <xdr:col>8</xdr:col>
      <xdr:colOff>247650</xdr:colOff>
      <xdr:row>34</xdr:row>
      <xdr:rowOff>104775</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flipH="1">
          <a:off x="6924675" y="6286500"/>
          <a:ext cx="581025" cy="514350"/>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25</xdr:row>
      <xdr:rowOff>95251</xdr:rowOff>
    </xdr:from>
    <xdr:to>
      <xdr:col>6</xdr:col>
      <xdr:colOff>419101</xdr:colOff>
      <xdr:row>26</xdr:row>
      <xdr:rowOff>152400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flipV="1">
          <a:off x="4924425" y="5057776"/>
          <a:ext cx="209551" cy="247649"/>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635000</xdr:colOff>
      <xdr:row>26</xdr:row>
      <xdr:rowOff>254000</xdr:rowOff>
    </xdr:from>
    <xdr:to>
      <xdr:col>7</xdr:col>
      <xdr:colOff>1320800</xdr:colOff>
      <xdr:row>29</xdr:row>
      <xdr:rowOff>28575</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2571750" y="6273800"/>
          <a:ext cx="3981450" cy="504825"/>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それぞれ該当するものを選択してください</a:t>
          </a:r>
          <a:r>
            <a:rPr kumimoji="1" lang="en-US" altLang="ja-JP" sz="1050"/>
            <a:t>.</a:t>
          </a:r>
        </a:p>
        <a:p>
          <a:r>
            <a:rPr kumimoji="1" lang="en-US" altLang="ja-JP" sz="1050"/>
            <a:t>(</a:t>
          </a:r>
          <a:r>
            <a:rPr kumimoji="1" lang="ja-JP" altLang="en-US" sz="1050"/>
            <a:t>該当セルをクリックすると▼が表示されリストより選択できます</a:t>
          </a:r>
          <a:r>
            <a:rPr kumimoji="1" lang="en-US" altLang="ja-JP" sz="1050"/>
            <a:t>.)</a:t>
          </a:r>
          <a:endParaRPr kumimoji="1" lang="ja-JP" altLang="en-US" sz="1050"/>
        </a:p>
      </xdr:txBody>
    </xdr:sp>
    <xdr:clientData/>
  </xdr:twoCellAnchor>
  <xdr:twoCellAnchor>
    <xdr:from>
      <xdr:col>3</xdr:col>
      <xdr:colOff>485775</xdr:colOff>
      <xdr:row>28</xdr:row>
      <xdr:rowOff>4763</xdr:rowOff>
    </xdr:from>
    <xdr:to>
      <xdr:col>3</xdr:col>
      <xdr:colOff>635000</xdr:colOff>
      <xdr:row>29</xdr:row>
      <xdr:rowOff>95253</xdr:rowOff>
    </xdr:to>
    <xdr:cxnSp macro="">
      <xdr:nvCxnSpPr>
        <xdr:cNvPr id="97" name="直線コネクタ 96">
          <a:extLst>
            <a:ext uri="{FF2B5EF4-FFF2-40B4-BE49-F238E27FC236}">
              <a16:creationId xmlns:a16="http://schemas.microsoft.com/office/drawing/2014/main" id="{00000000-0008-0000-0100-000061000000}"/>
            </a:ext>
          </a:extLst>
        </xdr:cNvPr>
        <xdr:cNvCxnSpPr>
          <a:endCxn id="96" idx="1"/>
        </xdr:cNvCxnSpPr>
      </xdr:nvCxnSpPr>
      <xdr:spPr>
        <a:xfrm flipV="1">
          <a:off x="2422525" y="6526213"/>
          <a:ext cx="149225" cy="31909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29</xdr:row>
      <xdr:rowOff>9525</xdr:rowOff>
    </xdr:from>
    <xdr:to>
      <xdr:col>3</xdr:col>
      <xdr:colOff>790575</xdr:colOff>
      <xdr:row>30</xdr:row>
      <xdr:rowOff>123826</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2733675" y="6877050"/>
          <a:ext cx="171450" cy="29527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xdr:row>
      <xdr:rowOff>76200</xdr:rowOff>
    </xdr:from>
    <xdr:to>
      <xdr:col>5</xdr:col>
      <xdr:colOff>711200</xdr:colOff>
      <xdr:row>15</xdr:row>
      <xdr:rowOff>276225</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143000" y="3511550"/>
          <a:ext cx="3092450"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半角で入力してください．郵便記号は入力しない．</a:t>
          </a:r>
        </a:p>
      </xdr:txBody>
    </xdr:sp>
    <xdr:clientData/>
  </xdr:twoCellAnchor>
  <xdr:twoCellAnchor>
    <xdr:from>
      <xdr:col>9</xdr:col>
      <xdr:colOff>838198</xdr:colOff>
      <xdr:row>27</xdr:row>
      <xdr:rowOff>66674</xdr:rowOff>
    </xdr:from>
    <xdr:to>
      <xdr:col>14</xdr:col>
      <xdr:colOff>234950</xdr:colOff>
      <xdr:row>33</xdr:row>
      <xdr:rowOff>95249</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8401048" y="6416674"/>
          <a:ext cx="3136902" cy="1025525"/>
        </a:xfrm>
        <a:prstGeom prst="wedgeRectCallout">
          <a:avLst>
            <a:gd name="adj1" fmla="val -53413"/>
            <a:gd name="adj2" fmla="val -64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・複数の場合は演者名の左に○印を付ける</a:t>
          </a:r>
          <a:endParaRPr kumimoji="1" lang="en-US" altLang="ja-JP" sz="1100"/>
        </a:p>
        <a:p>
          <a:pPr algn="l"/>
          <a:r>
            <a:rPr kumimoji="1" lang="ja-JP" altLang="en-US" sz="1100"/>
            <a:t>・上付きにしたい文字を選択し，右クリック後，セル　</a:t>
          </a:r>
          <a:endParaRPr kumimoji="1" lang="en-US" altLang="ja-JP" sz="1100"/>
        </a:p>
        <a:p>
          <a:pPr algn="l"/>
          <a:r>
            <a:rPr kumimoji="1" lang="ja-JP" altLang="en-US" sz="1100"/>
            <a:t>　の書式設定をクリックし，文字飾りの上付きに　</a:t>
          </a:r>
          <a:endParaRPr kumimoji="1" lang="en-US" altLang="ja-JP" sz="1100"/>
        </a:p>
        <a:p>
          <a:pPr algn="l"/>
          <a:r>
            <a:rPr kumimoji="1" lang="ja-JP" altLang="en-US" sz="1100"/>
            <a:t>　チェックを入れれば選択した文字が上付きになり</a:t>
          </a:r>
          <a:endParaRPr kumimoji="1" lang="en-US" altLang="ja-JP" sz="1100"/>
        </a:p>
        <a:p>
          <a:pPr algn="l"/>
          <a:r>
            <a:rPr kumimoji="1" lang="ja-JP" altLang="en-US" sz="1100"/>
            <a:t>　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485773</xdr:colOff>
      <xdr:row>2</xdr:row>
      <xdr:rowOff>190500</xdr:rowOff>
    </xdr:from>
    <xdr:to>
      <xdr:col>12</xdr:col>
      <xdr:colOff>69850</xdr:colOff>
      <xdr:row>5</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10023" y="1225550"/>
          <a:ext cx="6613527" cy="482600"/>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それぞれ該当するものを選択してください。</a:t>
          </a:r>
          <a:r>
            <a:rPr kumimoji="1" lang="en-US" altLang="ja-JP" sz="1050"/>
            <a:t>(</a:t>
          </a:r>
          <a:r>
            <a:rPr kumimoji="1" lang="ja-JP" altLang="en-US" sz="1050"/>
            <a:t>該当セルをクリックすると▼が表示されリストより選択できます．</a:t>
          </a:r>
          <a:r>
            <a:rPr kumimoji="1" lang="en-US" altLang="ja-JP" sz="1050"/>
            <a:t>)</a:t>
          </a:r>
        </a:p>
        <a:p>
          <a:r>
            <a:rPr kumimoji="1" lang="ja-JP" altLang="en-US" sz="1050"/>
            <a:t>講演希望で，学生優秀発表賞の審査対象としなくて良い場合は，口頭発表およびポスター発表を選択して下さい．</a:t>
          </a:r>
        </a:p>
      </xdr:txBody>
    </xdr:sp>
    <xdr:clientData/>
  </xdr:twoCellAnchor>
  <xdr:twoCellAnchor>
    <xdr:from>
      <xdr:col>6</xdr:col>
      <xdr:colOff>266700</xdr:colOff>
      <xdr:row>5</xdr:row>
      <xdr:rowOff>19050</xdr:rowOff>
    </xdr:from>
    <xdr:to>
      <xdr:col>6</xdr:col>
      <xdr:colOff>561975</xdr:colOff>
      <xdr:row>9</xdr:row>
      <xdr:rowOff>104776</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4981575" y="733425"/>
          <a:ext cx="295275" cy="857251"/>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5</xdr:row>
      <xdr:rowOff>19050</xdr:rowOff>
    </xdr:from>
    <xdr:to>
      <xdr:col>7</xdr:col>
      <xdr:colOff>885825</xdr:colOff>
      <xdr:row>9</xdr:row>
      <xdr:rowOff>95251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6276975" y="733425"/>
          <a:ext cx="323850" cy="84772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15</xdr:row>
      <xdr:rowOff>19050</xdr:rowOff>
    </xdr:from>
    <xdr:to>
      <xdr:col>8</xdr:col>
      <xdr:colOff>438150</xdr:colOff>
      <xdr:row>16</xdr:row>
      <xdr:rowOff>9525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327650" y="3536950"/>
          <a:ext cx="1758950"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それぞれ入力してください</a:t>
          </a:r>
        </a:p>
      </xdr:txBody>
    </xdr:sp>
    <xdr:clientData/>
  </xdr:twoCellAnchor>
  <xdr:twoCellAnchor>
    <xdr:from>
      <xdr:col>1</xdr:col>
      <xdr:colOff>409575</xdr:colOff>
      <xdr:row>3</xdr:row>
      <xdr:rowOff>31750</xdr:rowOff>
    </xdr:from>
    <xdr:to>
      <xdr:col>5</xdr:col>
      <xdr:colOff>485773</xdr:colOff>
      <xdr:row>9</xdr:row>
      <xdr:rowOff>85726</xdr:rowOff>
    </xdr:to>
    <xdr:cxnSp macro="">
      <xdr:nvCxnSpPr>
        <xdr:cNvPr id="8" name="直線コネクタ 7">
          <a:extLst>
            <a:ext uri="{FF2B5EF4-FFF2-40B4-BE49-F238E27FC236}">
              <a16:creationId xmlns:a16="http://schemas.microsoft.com/office/drawing/2014/main" id="{00000000-0008-0000-0200-000008000000}"/>
            </a:ext>
          </a:extLst>
        </xdr:cNvPr>
        <xdr:cNvCxnSpPr>
          <a:endCxn id="2" idx="1"/>
        </xdr:cNvCxnSpPr>
      </xdr:nvCxnSpPr>
      <xdr:spPr>
        <a:xfrm flipV="1">
          <a:off x="504825" y="1466850"/>
          <a:ext cx="3505198" cy="106362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742950</xdr:colOff>
      <xdr:row>15</xdr:row>
      <xdr:rowOff>160338</xdr:rowOff>
    </xdr:from>
    <xdr:to>
      <xdr:col>7</xdr:col>
      <xdr:colOff>95250</xdr:colOff>
      <xdr:row>18</xdr:row>
      <xdr:rowOff>104776</xdr:rowOff>
    </xdr:to>
    <xdr:cxnSp macro="">
      <xdr:nvCxnSpPr>
        <xdr:cNvPr id="9" name="直線コネクタ 8">
          <a:extLst>
            <a:ext uri="{FF2B5EF4-FFF2-40B4-BE49-F238E27FC236}">
              <a16:creationId xmlns:a16="http://schemas.microsoft.com/office/drawing/2014/main" id="{00000000-0008-0000-0200-000009000000}"/>
            </a:ext>
          </a:extLst>
        </xdr:cNvPr>
        <xdr:cNvCxnSpPr>
          <a:endCxn id="7" idx="1"/>
        </xdr:cNvCxnSpPr>
      </xdr:nvCxnSpPr>
      <xdr:spPr>
        <a:xfrm flipV="1">
          <a:off x="4267200" y="3678238"/>
          <a:ext cx="1060450" cy="60483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390525</xdr:colOff>
      <xdr:row>7</xdr:row>
      <xdr:rowOff>66675</xdr:rowOff>
    </xdr:from>
    <xdr:to>
      <xdr:col>4</xdr:col>
      <xdr:colOff>47625</xdr:colOff>
      <xdr:row>9</xdr:row>
      <xdr:rowOff>133352</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V="1">
          <a:off x="2505075" y="115252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xdr:row>
      <xdr:rowOff>47625</xdr:rowOff>
    </xdr:from>
    <xdr:to>
      <xdr:col>4</xdr:col>
      <xdr:colOff>819150</xdr:colOff>
      <xdr:row>9</xdr:row>
      <xdr:rowOff>114302</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V="1">
          <a:off x="3276600"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7</xdr:row>
      <xdr:rowOff>47625</xdr:rowOff>
    </xdr:from>
    <xdr:to>
      <xdr:col>5</xdr:col>
      <xdr:colOff>762000</xdr:colOff>
      <xdr:row>9</xdr:row>
      <xdr:rowOff>114302</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V="1">
          <a:off x="4086225"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11</xdr:row>
      <xdr:rowOff>114300</xdr:rowOff>
    </xdr:from>
    <xdr:to>
      <xdr:col>11</xdr:col>
      <xdr:colOff>409575</xdr:colOff>
      <xdr:row>13</xdr:row>
      <xdr:rowOff>57150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327650" y="3054350"/>
          <a:ext cx="5165725" cy="273050"/>
        </a:xfrm>
        <a:prstGeom prst="rect">
          <a:avLst/>
        </a:prstGeom>
        <a:solidFill>
          <a:schemeClr val="lt1"/>
        </a:solidFill>
        <a:ln w="381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申し込み内容概要の入力内容に応じて左記の記載金額に基づき自動計算されます</a:t>
          </a:r>
          <a:r>
            <a:rPr kumimoji="1" lang="en-US" altLang="ja-JP" sz="1100"/>
            <a:t>.</a:t>
          </a:r>
          <a:endParaRPr kumimoji="1" lang="ja-JP" altLang="en-US" sz="1100"/>
        </a:p>
      </xdr:txBody>
    </xdr:sp>
    <xdr:clientData/>
  </xdr:twoCellAnchor>
  <xdr:twoCellAnchor>
    <xdr:from>
      <xdr:col>11</xdr:col>
      <xdr:colOff>381000</xdr:colOff>
      <xdr:row>9</xdr:row>
      <xdr:rowOff>219075</xdr:rowOff>
    </xdr:from>
    <xdr:to>
      <xdr:col>12</xdr:col>
      <xdr:colOff>352425</xdr:colOff>
      <xdr:row>12</xdr:row>
      <xdr:rowOff>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flipV="1">
          <a:off x="11391900" y="1704975"/>
          <a:ext cx="485775" cy="457200"/>
        </a:xfrm>
        <a:prstGeom prst="line">
          <a:avLst/>
        </a:prstGeom>
        <a:ln w="25400">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6</xdr:row>
      <xdr:rowOff>66675</xdr:rowOff>
    </xdr:from>
    <xdr:to>
      <xdr:col>6</xdr:col>
      <xdr:colOff>146050</xdr:colOff>
      <xdr:row>7</xdr:row>
      <xdr:rowOff>66675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27325" y="1838325"/>
          <a:ext cx="1736725" cy="2857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それぞれ入力してください</a:t>
          </a:r>
        </a:p>
      </xdr:txBody>
    </xdr:sp>
    <xdr:clientData/>
  </xdr:twoCellAnchor>
  <xdr:twoCellAnchor>
    <xdr:from>
      <xdr:col>2</xdr:col>
      <xdr:colOff>438150</xdr:colOff>
      <xdr:row>6</xdr:row>
      <xdr:rowOff>209550</xdr:rowOff>
    </xdr:from>
    <xdr:to>
      <xdr:col>3</xdr:col>
      <xdr:colOff>790575</xdr:colOff>
      <xdr:row>9</xdr:row>
      <xdr:rowOff>104778</xdr:rowOff>
    </xdr:to>
    <xdr:cxnSp macro="">
      <xdr:nvCxnSpPr>
        <xdr:cNvPr id="18" name="直線コネクタ 17">
          <a:extLst>
            <a:ext uri="{FF2B5EF4-FFF2-40B4-BE49-F238E27FC236}">
              <a16:creationId xmlns:a16="http://schemas.microsoft.com/office/drawing/2014/main" id="{00000000-0008-0000-0200-000012000000}"/>
            </a:ext>
          </a:extLst>
        </xdr:cNvPr>
        <xdr:cNvCxnSpPr>
          <a:endCxn id="17" idx="1"/>
        </xdr:cNvCxnSpPr>
      </xdr:nvCxnSpPr>
      <xdr:spPr>
        <a:xfrm flipV="1">
          <a:off x="1581150" y="1981200"/>
          <a:ext cx="1146175" cy="56832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16</xdr:row>
      <xdr:rowOff>1</xdr:rowOff>
    </xdr:from>
    <xdr:to>
      <xdr:col>7</xdr:col>
      <xdr:colOff>695325</xdr:colOff>
      <xdr:row>18</xdr:row>
      <xdr:rowOff>85725</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flipV="1">
          <a:off x="6353175" y="2886076"/>
          <a:ext cx="57150" cy="4667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9526</xdr:rowOff>
    </xdr:from>
    <xdr:to>
      <xdr:col>7</xdr:col>
      <xdr:colOff>200025</xdr:colOff>
      <xdr:row>20</xdr:row>
      <xdr:rowOff>114300</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flipV="1">
          <a:off x="5153025" y="2895601"/>
          <a:ext cx="762000" cy="1047749"/>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15</xdr:row>
      <xdr:rowOff>285751</xdr:rowOff>
    </xdr:from>
    <xdr:to>
      <xdr:col>7</xdr:col>
      <xdr:colOff>1238250</xdr:colOff>
      <xdr:row>20</xdr:row>
      <xdr:rowOff>123825</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flipV="1">
          <a:off x="6629400" y="2876551"/>
          <a:ext cx="323850" cy="10763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114301</xdr:colOff>
      <xdr:row>14</xdr:row>
      <xdr:rowOff>47625</xdr:rowOff>
    </xdr:from>
    <xdr:to>
      <xdr:col>6</xdr:col>
      <xdr:colOff>50800</xdr:colOff>
      <xdr:row>15</xdr:row>
      <xdr:rowOff>247650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257301" y="3482975"/>
          <a:ext cx="3111499"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半角で入力してください．郵便記号は入力しない．</a:t>
          </a:r>
        </a:p>
      </xdr:txBody>
    </xdr:sp>
    <xdr:clientData/>
  </xdr:twoCellAnchor>
  <xdr:twoCellAnchor>
    <xdr:from>
      <xdr:col>1</xdr:col>
      <xdr:colOff>628650</xdr:colOff>
      <xdr:row>15</xdr:row>
      <xdr:rowOff>171451</xdr:rowOff>
    </xdr:from>
    <xdr:to>
      <xdr:col>2</xdr:col>
      <xdr:colOff>114300</xdr:colOff>
      <xdr:row>18</xdr:row>
      <xdr:rowOff>57150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flipV="1">
          <a:off x="733425" y="2762251"/>
          <a:ext cx="628650" cy="56197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25</xdr:row>
      <xdr:rowOff>3174</xdr:rowOff>
    </xdr:from>
    <xdr:to>
      <xdr:col>8</xdr:col>
      <xdr:colOff>177800</xdr:colOff>
      <xdr:row>26</xdr:row>
      <xdr:rowOff>38100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3886200" y="5832474"/>
          <a:ext cx="2940050" cy="225426"/>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講演申し込みをする場合</a:t>
          </a:r>
          <a:r>
            <a:rPr kumimoji="1" lang="en-US" altLang="ja-JP" sz="1100"/>
            <a:t>,</a:t>
          </a:r>
          <a:r>
            <a:rPr kumimoji="1" lang="en-US" altLang="ja-JP" sz="1100" baseline="0"/>
            <a:t> </a:t>
          </a:r>
          <a:r>
            <a:rPr kumimoji="1" lang="ja-JP" altLang="en-US" sz="1100"/>
            <a:t>種別に関わらず記入</a:t>
          </a:r>
          <a:r>
            <a:rPr kumimoji="1" lang="en-US" altLang="ja-JP" sz="1100"/>
            <a:t>.</a:t>
          </a:r>
          <a:endParaRPr kumimoji="1" lang="ja-JP" altLang="en-US" sz="1100"/>
        </a:p>
      </xdr:txBody>
    </xdr:sp>
    <xdr:clientData/>
  </xdr:twoCellAnchor>
  <xdr:twoCellAnchor>
    <xdr:from>
      <xdr:col>4</xdr:col>
      <xdr:colOff>495302</xdr:colOff>
      <xdr:row>25</xdr:row>
      <xdr:rowOff>115887</xdr:rowOff>
    </xdr:from>
    <xdr:to>
      <xdr:col>5</xdr:col>
      <xdr:colOff>361950</xdr:colOff>
      <xdr:row>26</xdr:row>
      <xdr:rowOff>228600</xdr:rowOff>
    </xdr:to>
    <xdr:cxnSp macro="">
      <xdr:nvCxnSpPr>
        <xdr:cNvPr id="35" name="直線コネクタ 34">
          <a:extLst>
            <a:ext uri="{FF2B5EF4-FFF2-40B4-BE49-F238E27FC236}">
              <a16:creationId xmlns:a16="http://schemas.microsoft.com/office/drawing/2014/main" id="{00000000-0008-0000-0200-000023000000}"/>
            </a:ext>
          </a:extLst>
        </xdr:cNvPr>
        <xdr:cNvCxnSpPr>
          <a:stCxn id="28" idx="1"/>
        </xdr:cNvCxnSpPr>
      </xdr:nvCxnSpPr>
      <xdr:spPr>
        <a:xfrm flipH="1">
          <a:off x="3225802" y="5945187"/>
          <a:ext cx="660398" cy="303213"/>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21</xdr:row>
      <xdr:rowOff>142875</xdr:rowOff>
    </xdr:from>
    <xdr:to>
      <xdr:col>10</xdr:col>
      <xdr:colOff>698500</xdr:colOff>
      <xdr:row>23</xdr:row>
      <xdr:rowOff>38100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72300" y="5210175"/>
          <a:ext cx="2946400" cy="2698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学生優秀発表賞の審査希望をする場合は記入</a:t>
          </a:r>
        </a:p>
      </xdr:txBody>
    </xdr:sp>
    <xdr:clientData/>
  </xdr:twoCellAnchor>
  <xdr:twoCellAnchor>
    <xdr:from>
      <xdr:col>10</xdr:col>
      <xdr:colOff>520700</xdr:colOff>
      <xdr:row>23</xdr:row>
      <xdr:rowOff>19050</xdr:rowOff>
    </xdr:from>
    <xdr:to>
      <xdr:col>11</xdr:col>
      <xdr:colOff>257177</xdr:colOff>
      <xdr:row>24</xdr:row>
      <xdr:rowOff>47626</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H="1" flipV="1">
          <a:off x="9740900" y="5461000"/>
          <a:ext cx="600077" cy="200026"/>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485775</xdr:colOff>
      <xdr:row>22</xdr:row>
      <xdr:rowOff>112713</xdr:rowOff>
    </xdr:from>
    <xdr:to>
      <xdr:col>8</xdr:col>
      <xdr:colOff>323850</xdr:colOff>
      <xdr:row>24</xdr:row>
      <xdr:rowOff>38103</xdr:rowOff>
    </xdr:to>
    <xdr:cxnSp macro="">
      <xdr:nvCxnSpPr>
        <xdr:cNvPr id="30" name="直線コネクタ 29">
          <a:extLst>
            <a:ext uri="{FF2B5EF4-FFF2-40B4-BE49-F238E27FC236}">
              <a16:creationId xmlns:a16="http://schemas.microsoft.com/office/drawing/2014/main" id="{00000000-0008-0000-0200-00001E000000}"/>
            </a:ext>
          </a:extLst>
        </xdr:cNvPr>
        <xdr:cNvCxnSpPr>
          <a:endCxn id="29" idx="1"/>
        </xdr:cNvCxnSpPr>
      </xdr:nvCxnSpPr>
      <xdr:spPr>
        <a:xfrm flipV="1">
          <a:off x="4803775" y="5345113"/>
          <a:ext cx="2168525" cy="306390"/>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25</xdr:row>
      <xdr:rowOff>114301</xdr:rowOff>
    </xdr:from>
    <xdr:to>
      <xdr:col>9</xdr:col>
      <xdr:colOff>66675</xdr:colOff>
      <xdr:row>26</xdr:row>
      <xdr:rowOff>85725</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flipH="1" flipV="1">
          <a:off x="6819900" y="5943601"/>
          <a:ext cx="809625" cy="1619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590549</xdr:colOff>
      <xdr:row>6</xdr:row>
      <xdr:rowOff>180975</xdr:rowOff>
    </xdr:from>
    <xdr:to>
      <xdr:col>11</xdr:col>
      <xdr:colOff>222250</xdr:colOff>
      <xdr:row>7</xdr:row>
      <xdr:rowOff>152400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8153399" y="1952625"/>
          <a:ext cx="2152651" cy="257175"/>
        </a:xfrm>
        <a:prstGeom prst="rect">
          <a:avLst/>
        </a:prstGeom>
        <a:solidFill>
          <a:schemeClr val="lt1"/>
        </a:solidFill>
        <a:ln w="381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選択および入力をしないでください</a:t>
          </a:r>
          <a:endParaRPr kumimoji="1" lang="en-US" altLang="ja-JP" sz="1050"/>
        </a:p>
      </xdr:txBody>
    </xdr:sp>
    <xdr:clientData/>
  </xdr:twoCellAnchor>
  <xdr:twoCellAnchor>
    <xdr:from>
      <xdr:col>9</xdr:col>
      <xdr:colOff>1476375</xdr:colOff>
      <xdr:row>7</xdr:row>
      <xdr:rowOff>123825</xdr:rowOff>
    </xdr:from>
    <xdr:to>
      <xdr:col>9</xdr:col>
      <xdr:colOff>1647825</xdr:colOff>
      <xdr:row>9</xdr:row>
      <xdr:rowOff>85725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flipV="1">
          <a:off x="9734550" y="1209675"/>
          <a:ext cx="171450" cy="361950"/>
        </a:xfrm>
        <a:prstGeom prst="line">
          <a:avLst/>
        </a:prstGeom>
        <a:ln w="254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342900</xdr:colOff>
      <xdr:row>7</xdr:row>
      <xdr:rowOff>114300</xdr:rowOff>
    </xdr:from>
    <xdr:to>
      <xdr:col>10</xdr:col>
      <xdr:colOff>400050</xdr:colOff>
      <xdr:row>9</xdr:row>
      <xdr:rowOff>85725</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flipH="1" flipV="1">
          <a:off x="10410825" y="1200150"/>
          <a:ext cx="57150" cy="371475"/>
        </a:xfrm>
        <a:prstGeom prst="line">
          <a:avLst/>
        </a:prstGeom>
        <a:ln w="254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85724</xdr:colOff>
      <xdr:row>27</xdr:row>
      <xdr:rowOff>114300</xdr:rowOff>
    </xdr:from>
    <xdr:to>
      <xdr:col>4</xdr:col>
      <xdr:colOff>190500</xdr:colOff>
      <xdr:row>28</xdr:row>
      <xdr:rowOff>222250</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80974" y="6464300"/>
          <a:ext cx="2740026" cy="279400"/>
        </a:xfrm>
        <a:prstGeom prst="rect">
          <a:avLst/>
        </a:prstGeom>
        <a:solidFill>
          <a:schemeClr val="lt1"/>
        </a:solidFill>
        <a:ln w="381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これ以降の欄には何も記入しないでください。</a:t>
          </a:r>
          <a:endParaRPr kumimoji="1" lang="en-US" altLang="ja-JP" sz="1050"/>
        </a:p>
      </xdr:txBody>
    </xdr:sp>
    <xdr:clientData/>
  </xdr:twoCellAnchor>
  <xdr:twoCellAnchor>
    <xdr:from>
      <xdr:col>9</xdr:col>
      <xdr:colOff>257175</xdr:colOff>
      <xdr:row>27</xdr:row>
      <xdr:rowOff>104775</xdr:rowOff>
    </xdr:from>
    <xdr:to>
      <xdr:col>12</xdr:col>
      <xdr:colOff>444500</xdr:colOff>
      <xdr:row>33</xdr:row>
      <xdr:rowOff>104775</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7820025" y="6454775"/>
          <a:ext cx="3178175" cy="996950"/>
        </a:xfrm>
        <a:prstGeom prst="wedgeRectCallout">
          <a:avLst>
            <a:gd name="adj1" fmla="val -53413"/>
            <a:gd name="adj2" fmla="val -64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・複数の場合は演者名の左に○印を付ける</a:t>
          </a:r>
          <a:endParaRPr kumimoji="1" lang="en-US" altLang="ja-JP" sz="1100"/>
        </a:p>
        <a:p>
          <a:pPr algn="l"/>
          <a:r>
            <a:rPr kumimoji="1" lang="ja-JP" altLang="en-US" sz="1100"/>
            <a:t>・上付きにしたい文字を選択し，右クリック後，セル　</a:t>
          </a:r>
          <a:endParaRPr kumimoji="1" lang="en-US" altLang="ja-JP" sz="1100"/>
        </a:p>
        <a:p>
          <a:pPr algn="l"/>
          <a:r>
            <a:rPr kumimoji="1" lang="ja-JP" altLang="en-US" sz="1100"/>
            <a:t>　の書式設定をクリックし，文字飾りの上付きに　</a:t>
          </a:r>
          <a:endParaRPr kumimoji="1" lang="en-US" altLang="ja-JP" sz="1100"/>
        </a:p>
        <a:p>
          <a:pPr algn="l"/>
          <a:r>
            <a:rPr kumimoji="1" lang="ja-JP" altLang="en-US" sz="1100"/>
            <a:t>　チェックを入れれば選択した文字が上付きになり</a:t>
          </a:r>
          <a:endParaRPr kumimoji="1" lang="en-US" altLang="ja-JP" sz="1100"/>
        </a:p>
        <a:p>
          <a:pPr algn="l"/>
          <a:r>
            <a:rPr kumimoji="1" lang="ja-JP" altLang="en-US" sz="1100"/>
            <a:t>　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266700</xdr:colOff>
      <xdr:row>1</xdr:row>
      <xdr:rowOff>444500</xdr:rowOff>
    </xdr:from>
    <xdr:to>
      <xdr:col>6</xdr:col>
      <xdr:colOff>304800</xdr:colOff>
      <xdr:row>9</xdr:row>
      <xdr:rowOff>104776</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V="1">
          <a:off x="4584700" y="920750"/>
          <a:ext cx="38100" cy="162877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704850</xdr:colOff>
      <xdr:row>1</xdr:row>
      <xdr:rowOff>444500</xdr:rowOff>
    </xdr:from>
    <xdr:to>
      <xdr:col>9</xdr:col>
      <xdr:colOff>844550</xdr:colOff>
      <xdr:row>9</xdr:row>
      <xdr:rowOff>57150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V="1">
          <a:off x="8267700" y="920750"/>
          <a:ext cx="139700" cy="158115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15</xdr:row>
      <xdr:rowOff>19050</xdr:rowOff>
    </xdr:from>
    <xdr:to>
      <xdr:col>8</xdr:col>
      <xdr:colOff>495300</xdr:colOff>
      <xdr:row>16</xdr:row>
      <xdr:rowOff>9525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327650" y="3536950"/>
          <a:ext cx="1816100"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それぞれ入力してください</a:t>
          </a:r>
        </a:p>
      </xdr:txBody>
    </xdr:sp>
    <xdr:clientData/>
  </xdr:twoCellAnchor>
  <xdr:twoCellAnchor>
    <xdr:from>
      <xdr:col>1</xdr:col>
      <xdr:colOff>911225</xdr:colOff>
      <xdr:row>1</xdr:row>
      <xdr:rowOff>217488</xdr:rowOff>
    </xdr:from>
    <xdr:to>
      <xdr:col>6</xdr:col>
      <xdr:colOff>136524</xdr:colOff>
      <xdr:row>9</xdr:row>
      <xdr:rowOff>34926</xdr:rowOff>
    </xdr:to>
    <xdr:cxnSp macro="">
      <xdr:nvCxnSpPr>
        <xdr:cNvPr id="8" name="直線コネクタ 7">
          <a:extLst>
            <a:ext uri="{FF2B5EF4-FFF2-40B4-BE49-F238E27FC236}">
              <a16:creationId xmlns:a16="http://schemas.microsoft.com/office/drawing/2014/main" id="{00000000-0008-0000-0300-000008000000}"/>
            </a:ext>
          </a:extLst>
        </xdr:cNvPr>
        <xdr:cNvCxnSpPr>
          <a:endCxn id="2" idx="1"/>
        </xdr:cNvCxnSpPr>
      </xdr:nvCxnSpPr>
      <xdr:spPr>
        <a:xfrm flipV="1">
          <a:off x="1006475" y="693738"/>
          <a:ext cx="3448049" cy="1785938"/>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742950</xdr:colOff>
      <xdr:row>15</xdr:row>
      <xdr:rowOff>160338</xdr:rowOff>
    </xdr:from>
    <xdr:to>
      <xdr:col>7</xdr:col>
      <xdr:colOff>95250</xdr:colOff>
      <xdr:row>18</xdr:row>
      <xdr:rowOff>104776</xdr:rowOff>
    </xdr:to>
    <xdr:cxnSp macro="">
      <xdr:nvCxnSpPr>
        <xdr:cNvPr id="9" name="直線コネクタ 8">
          <a:extLst>
            <a:ext uri="{FF2B5EF4-FFF2-40B4-BE49-F238E27FC236}">
              <a16:creationId xmlns:a16="http://schemas.microsoft.com/office/drawing/2014/main" id="{00000000-0008-0000-0300-000009000000}"/>
            </a:ext>
          </a:extLst>
        </xdr:cNvPr>
        <xdr:cNvCxnSpPr>
          <a:endCxn id="7" idx="1"/>
        </xdr:cNvCxnSpPr>
      </xdr:nvCxnSpPr>
      <xdr:spPr>
        <a:xfrm flipV="1">
          <a:off x="4267200" y="3678238"/>
          <a:ext cx="1060450" cy="60483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390525</xdr:colOff>
      <xdr:row>7</xdr:row>
      <xdr:rowOff>66675</xdr:rowOff>
    </xdr:from>
    <xdr:to>
      <xdr:col>4</xdr:col>
      <xdr:colOff>47625</xdr:colOff>
      <xdr:row>9</xdr:row>
      <xdr:rowOff>133352</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V="1">
          <a:off x="2505075" y="115252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xdr:row>
      <xdr:rowOff>47625</xdr:rowOff>
    </xdr:from>
    <xdr:to>
      <xdr:col>4</xdr:col>
      <xdr:colOff>819150</xdr:colOff>
      <xdr:row>9</xdr:row>
      <xdr:rowOff>114302</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V="1">
          <a:off x="3276600"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7</xdr:row>
      <xdr:rowOff>47625</xdr:rowOff>
    </xdr:from>
    <xdr:to>
      <xdr:col>5</xdr:col>
      <xdr:colOff>762000</xdr:colOff>
      <xdr:row>9</xdr:row>
      <xdr:rowOff>114302</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flipV="1">
          <a:off x="4086225" y="1133475"/>
          <a:ext cx="523875" cy="466727"/>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914400</xdr:colOff>
      <xdr:row>6</xdr:row>
      <xdr:rowOff>38100</xdr:rowOff>
    </xdr:from>
    <xdr:to>
      <xdr:col>12</xdr:col>
      <xdr:colOff>469900</xdr:colOff>
      <xdr:row>7</xdr:row>
      <xdr:rowOff>38100</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8477250" y="1809750"/>
          <a:ext cx="2546350" cy="2857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追加講演要旨集を希望する場合は入力</a:t>
          </a:r>
        </a:p>
      </xdr:txBody>
    </xdr:sp>
    <xdr:clientData/>
  </xdr:twoCellAnchor>
  <xdr:twoCellAnchor>
    <xdr:from>
      <xdr:col>10</xdr:col>
      <xdr:colOff>219075</xdr:colOff>
      <xdr:row>7</xdr:row>
      <xdr:rowOff>57150</xdr:rowOff>
    </xdr:from>
    <xdr:to>
      <xdr:col>10</xdr:col>
      <xdr:colOff>523875</xdr:colOff>
      <xdr:row>9</xdr:row>
      <xdr:rowOff>76201</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V="1">
          <a:off x="10287000" y="1143000"/>
          <a:ext cx="304800" cy="419101"/>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9</xdr:row>
      <xdr:rowOff>219075</xdr:rowOff>
    </xdr:from>
    <xdr:to>
      <xdr:col>12</xdr:col>
      <xdr:colOff>352425</xdr:colOff>
      <xdr:row>12</xdr:row>
      <xdr:rowOff>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V="1">
          <a:off x="11391900" y="1704975"/>
          <a:ext cx="485775" cy="457200"/>
        </a:xfrm>
        <a:prstGeom prst="line">
          <a:avLst/>
        </a:prstGeom>
        <a:ln w="25400">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790575</xdr:colOff>
      <xdr:row>6</xdr:row>
      <xdr:rowOff>66675</xdr:rowOff>
    </xdr:from>
    <xdr:to>
      <xdr:col>6</xdr:col>
      <xdr:colOff>107950</xdr:colOff>
      <xdr:row>7</xdr:row>
      <xdr:rowOff>66675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727325" y="1838325"/>
          <a:ext cx="1698625" cy="28575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それぞれ入力してください</a:t>
          </a:r>
        </a:p>
      </xdr:txBody>
    </xdr:sp>
    <xdr:clientData/>
  </xdr:twoCellAnchor>
  <xdr:twoCellAnchor>
    <xdr:from>
      <xdr:col>2</xdr:col>
      <xdr:colOff>438150</xdr:colOff>
      <xdr:row>6</xdr:row>
      <xdr:rowOff>209550</xdr:rowOff>
    </xdr:from>
    <xdr:to>
      <xdr:col>3</xdr:col>
      <xdr:colOff>790575</xdr:colOff>
      <xdr:row>9</xdr:row>
      <xdr:rowOff>104778</xdr:rowOff>
    </xdr:to>
    <xdr:cxnSp macro="">
      <xdr:nvCxnSpPr>
        <xdr:cNvPr id="18" name="直線コネクタ 17">
          <a:extLst>
            <a:ext uri="{FF2B5EF4-FFF2-40B4-BE49-F238E27FC236}">
              <a16:creationId xmlns:a16="http://schemas.microsoft.com/office/drawing/2014/main" id="{00000000-0008-0000-0300-000012000000}"/>
            </a:ext>
          </a:extLst>
        </xdr:cNvPr>
        <xdr:cNvCxnSpPr>
          <a:endCxn id="17" idx="1"/>
        </xdr:cNvCxnSpPr>
      </xdr:nvCxnSpPr>
      <xdr:spPr>
        <a:xfrm flipV="1">
          <a:off x="1581150" y="1981200"/>
          <a:ext cx="1146175" cy="568328"/>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16</xdr:row>
      <xdr:rowOff>1</xdr:rowOff>
    </xdr:from>
    <xdr:to>
      <xdr:col>7</xdr:col>
      <xdr:colOff>695325</xdr:colOff>
      <xdr:row>18</xdr:row>
      <xdr:rowOff>85725</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flipH="1" flipV="1">
          <a:off x="6353175" y="2886076"/>
          <a:ext cx="57150" cy="4667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9526</xdr:rowOff>
    </xdr:from>
    <xdr:to>
      <xdr:col>7</xdr:col>
      <xdr:colOff>200025</xdr:colOff>
      <xdr:row>20</xdr:row>
      <xdr:rowOff>114300</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V="1">
          <a:off x="5153025" y="2895601"/>
          <a:ext cx="762000" cy="1047749"/>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15</xdr:row>
      <xdr:rowOff>285751</xdr:rowOff>
    </xdr:from>
    <xdr:to>
      <xdr:col>7</xdr:col>
      <xdr:colOff>1238250</xdr:colOff>
      <xdr:row>20</xdr:row>
      <xdr:rowOff>123825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flipH="1" flipV="1">
          <a:off x="6629400" y="2876551"/>
          <a:ext cx="323850" cy="107632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15</xdr:row>
      <xdr:rowOff>171451</xdr:rowOff>
    </xdr:from>
    <xdr:to>
      <xdr:col>2</xdr:col>
      <xdr:colOff>114300</xdr:colOff>
      <xdr:row>18</xdr:row>
      <xdr:rowOff>57150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flipV="1">
          <a:off x="733425" y="2762251"/>
          <a:ext cx="628650" cy="561974"/>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800102</xdr:colOff>
      <xdr:row>30</xdr:row>
      <xdr:rowOff>76200</xdr:rowOff>
    </xdr:from>
    <xdr:to>
      <xdr:col>5</xdr:col>
      <xdr:colOff>466724</xdr:colOff>
      <xdr:row>34</xdr:row>
      <xdr:rowOff>66675</xdr:rowOff>
    </xdr:to>
    <xdr:cxnSp macro="">
      <xdr:nvCxnSpPr>
        <xdr:cNvPr id="25" name="直線コネクタ 24">
          <a:extLst>
            <a:ext uri="{FF2B5EF4-FFF2-40B4-BE49-F238E27FC236}">
              <a16:creationId xmlns:a16="http://schemas.microsoft.com/office/drawing/2014/main" id="{00000000-0008-0000-0300-000019000000}"/>
            </a:ext>
          </a:extLst>
        </xdr:cNvPr>
        <xdr:cNvCxnSpPr>
          <a:stCxn id="27" idx="1"/>
        </xdr:cNvCxnSpPr>
      </xdr:nvCxnSpPr>
      <xdr:spPr>
        <a:xfrm flipH="1">
          <a:off x="895352" y="6997700"/>
          <a:ext cx="3095622" cy="587375"/>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466724</xdr:colOff>
      <xdr:row>29</xdr:row>
      <xdr:rowOff>114300</xdr:rowOff>
    </xdr:from>
    <xdr:to>
      <xdr:col>9</xdr:col>
      <xdr:colOff>654049</xdr:colOff>
      <xdr:row>31</xdr:row>
      <xdr:rowOff>38100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3990974" y="6864350"/>
          <a:ext cx="4225925" cy="266700"/>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追加講演要旨集の送付先が申込者氏名と異なる場合にのみ入力</a:t>
          </a:r>
        </a:p>
      </xdr:txBody>
    </xdr:sp>
    <xdr:clientData/>
  </xdr:twoCellAnchor>
  <xdr:twoCellAnchor>
    <xdr:from>
      <xdr:col>2</xdr:col>
      <xdr:colOff>342902</xdr:colOff>
      <xdr:row>31</xdr:row>
      <xdr:rowOff>47625</xdr:rowOff>
    </xdr:from>
    <xdr:to>
      <xdr:col>6</xdr:col>
      <xdr:colOff>438150</xdr:colOff>
      <xdr:row>34</xdr:row>
      <xdr:rowOff>114300</xdr:rowOff>
    </xdr:to>
    <xdr:cxnSp macro="">
      <xdr:nvCxnSpPr>
        <xdr:cNvPr id="28" name="直線コネクタ 27">
          <a:extLst>
            <a:ext uri="{FF2B5EF4-FFF2-40B4-BE49-F238E27FC236}">
              <a16:creationId xmlns:a16="http://schemas.microsoft.com/office/drawing/2014/main" id="{00000000-0008-0000-0300-00001C000000}"/>
            </a:ext>
          </a:extLst>
        </xdr:cNvPr>
        <xdr:cNvCxnSpPr/>
      </xdr:nvCxnSpPr>
      <xdr:spPr>
        <a:xfrm flipH="1">
          <a:off x="1590677" y="6296025"/>
          <a:ext cx="3562348" cy="514350"/>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495302</xdr:colOff>
      <xdr:row>31</xdr:row>
      <xdr:rowOff>47625</xdr:rowOff>
    </xdr:from>
    <xdr:to>
      <xdr:col>7</xdr:col>
      <xdr:colOff>1266825</xdr:colOff>
      <xdr:row>34</xdr:row>
      <xdr:rowOff>104775</xdr:rowOff>
    </xdr:to>
    <xdr:cxnSp macro="">
      <xdr:nvCxnSpPr>
        <xdr:cNvPr id="29" name="直線コネクタ 28">
          <a:extLst>
            <a:ext uri="{FF2B5EF4-FFF2-40B4-BE49-F238E27FC236}">
              <a16:creationId xmlns:a16="http://schemas.microsoft.com/office/drawing/2014/main" id="{00000000-0008-0000-0300-00001D000000}"/>
            </a:ext>
          </a:extLst>
        </xdr:cNvPr>
        <xdr:cNvCxnSpPr/>
      </xdr:nvCxnSpPr>
      <xdr:spPr>
        <a:xfrm flipH="1">
          <a:off x="2609852" y="6296025"/>
          <a:ext cx="4371973" cy="504825"/>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1209675</xdr:colOff>
      <xdr:row>31</xdr:row>
      <xdr:rowOff>38100</xdr:rowOff>
    </xdr:from>
    <xdr:to>
      <xdr:col>8</xdr:col>
      <xdr:colOff>247650</xdr:colOff>
      <xdr:row>34</xdr:row>
      <xdr:rowOff>104775</xdr:rowOff>
    </xdr:to>
    <xdr:cxnSp macro="">
      <xdr:nvCxnSpPr>
        <xdr:cNvPr id="30" name="直線コネクタ 29">
          <a:extLst>
            <a:ext uri="{FF2B5EF4-FFF2-40B4-BE49-F238E27FC236}">
              <a16:creationId xmlns:a16="http://schemas.microsoft.com/office/drawing/2014/main" id="{00000000-0008-0000-0300-00001E000000}"/>
            </a:ext>
          </a:extLst>
        </xdr:cNvPr>
        <xdr:cNvCxnSpPr/>
      </xdr:nvCxnSpPr>
      <xdr:spPr>
        <a:xfrm flipH="1">
          <a:off x="6924675" y="6286500"/>
          <a:ext cx="581025" cy="514350"/>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266698</xdr:colOff>
      <xdr:row>27</xdr:row>
      <xdr:rowOff>66675</xdr:rowOff>
    </xdr:from>
    <xdr:to>
      <xdr:col>12</xdr:col>
      <xdr:colOff>146049</xdr:colOff>
      <xdr:row>28</xdr:row>
      <xdr:rowOff>152400</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4584698" y="6416675"/>
          <a:ext cx="6115051" cy="257175"/>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それぞれ該当するものを選択してください</a:t>
          </a:r>
          <a:r>
            <a:rPr kumimoji="1" lang="en-US" altLang="ja-JP" sz="1050"/>
            <a:t>.(</a:t>
          </a:r>
          <a:r>
            <a:rPr kumimoji="1" lang="ja-JP" altLang="en-US" sz="1050"/>
            <a:t>該当セルをクリックすると▼が表示されリストより選択できます</a:t>
          </a:r>
          <a:r>
            <a:rPr kumimoji="1" lang="en-US" altLang="ja-JP" sz="1050"/>
            <a:t>.)</a:t>
          </a:r>
          <a:endParaRPr kumimoji="1" lang="ja-JP" altLang="en-US" sz="1050"/>
        </a:p>
      </xdr:txBody>
    </xdr:sp>
    <xdr:clientData/>
  </xdr:twoCellAnchor>
  <xdr:twoCellAnchor>
    <xdr:from>
      <xdr:col>3</xdr:col>
      <xdr:colOff>485775</xdr:colOff>
      <xdr:row>28</xdr:row>
      <xdr:rowOff>23813</xdr:rowOff>
    </xdr:from>
    <xdr:to>
      <xdr:col>6</xdr:col>
      <xdr:colOff>266698</xdr:colOff>
      <xdr:row>29</xdr:row>
      <xdr:rowOff>95251</xdr:rowOff>
    </xdr:to>
    <xdr:cxnSp macro="">
      <xdr:nvCxnSpPr>
        <xdr:cNvPr id="33" name="直線コネクタ 32">
          <a:extLst>
            <a:ext uri="{FF2B5EF4-FFF2-40B4-BE49-F238E27FC236}">
              <a16:creationId xmlns:a16="http://schemas.microsoft.com/office/drawing/2014/main" id="{00000000-0008-0000-0300-000021000000}"/>
            </a:ext>
          </a:extLst>
        </xdr:cNvPr>
        <xdr:cNvCxnSpPr>
          <a:endCxn id="32" idx="1"/>
        </xdr:cNvCxnSpPr>
      </xdr:nvCxnSpPr>
      <xdr:spPr>
        <a:xfrm flipV="1">
          <a:off x="2422525" y="6545263"/>
          <a:ext cx="2162173" cy="300038"/>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28</xdr:row>
      <xdr:rowOff>142875</xdr:rowOff>
    </xdr:from>
    <xdr:to>
      <xdr:col>6</xdr:col>
      <xdr:colOff>257175</xdr:colOff>
      <xdr:row>30</xdr:row>
      <xdr:rowOff>123826</xdr:rowOff>
    </xdr:to>
    <xdr:cxnSp macro="">
      <xdr:nvCxnSpPr>
        <xdr:cNvPr id="34" name="直線コネクタ 33">
          <a:extLst>
            <a:ext uri="{FF2B5EF4-FFF2-40B4-BE49-F238E27FC236}">
              <a16:creationId xmlns:a16="http://schemas.microsoft.com/office/drawing/2014/main" id="{00000000-0008-0000-0300-000022000000}"/>
            </a:ext>
          </a:extLst>
        </xdr:cNvPr>
        <xdr:cNvCxnSpPr/>
      </xdr:nvCxnSpPr>
      <xdr:spPr>
        <a:xfrm flipV="1">
          <a:off x="2733675" y="5800725"/>
          <a:ext cx="2238375" cy="390526"/>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xdr:row>
      <xdr:rowOff>76200</xdr:rowOff>
    </xdr:from>
    <xdr:to>
      <xdr:col>5</xdr:col>
      <xdr:colOff>679450</xdr:colOff>
      <xdr:row>15</xdr:row>
      <xdr:rowOff>276225</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143000" y="3511550"/>
          <a:ext cx="3060700" cy="282575"/>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半角で入力してください．郵便記号は入力しない．</a:t>
          </a:r>
        </a:p>
      </xdr:txBody>
    </xdr:sp>
    <xdr:clientData/>
  </xdr:twoCellAnchor>
  <xdr:twoCellAnchor>
    <xdr:from>
      <xdr:col>7</xdr:col>
      <xdr:colOff>238125</xdr:colOff>
      <xdr:row>7</xdr:row>
      <xdr:rowOff>28575</xdr:rowOff>
    </xdr:from>
    <xdr:to>
      <xdr:col>7</xdr:col>
      <xdr:colOff>247650</xdr:colOff>
      <xdr:row>9</xdr:row>
      <xdr:rowOff>114300</xdr:rowOff>
    </xdr:to>
    <xdr:cxnSp macro="">
      <xdr:nvCxnSpPr>
        <xdr:cNvPr id="41" name="直線コネクタ 40">
          <a:extLst>
            <a:ext uri="{FF2B5EF4-FFF2-40B4-BE49-F238E27FC236}">
              <a16:creationId xmlns:a16="http://schemas.microsoft.com/office/drawing/2014/main" id="{00000000-0008-0000-0300-000029000000}"/>
            </a:ext>
          </a:extLst>
        </xdr:cNvPr>
        <xdr:cNvCxnSpPr/>
      </xdr:nvCxnSpPr>
      <xdr:spPr>
        <a:xfrm flipH="1" flipV="1">
          <a:off x="5953125" y="1114425"/>
          <a:ext cx="9525" cy="485775"/>
        </a:xfrm>
        <a:prstGeom prst="line">
          <a:avLst/>
        </a:prstGeom>
        <a:ln w="254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26</xdr:row>
      <xdr:rowOff>47625</xdr:rowOff>
    </xdr:from>
    <xdr:to>
      <xdr:col>9</xdr:col>
      <xdr:colOff>857250</xdr:colOff>
      <xdr:row>26</xdr:row>
      <xdr:rowOff>304800</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3028950" y="5200650"/>
          <a:ext cx="6086475" cy="257175"/>
        </a:xfrm>
        <a:prstGeom prst="rect">
          <a:avLst/>
        </a:prstGeom>
        <a:solidFill>
          <a:schemeClr val="lt1"/>
        </a:solidFill>
        <a:ln w="381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非会員では筆頭発表者になれません．</a:t>
          </a:r>
          <a:r>
            <a:rPr kumimoji="1" lang="ja-JP" altLang="en-US" sz="1050"/>
            <a:t>希望の場合は会員登録後，申し込み票を記入し送付してください．</a:t>
          </a:r>
          <a:endParaRPr kumimoji="1" lang="en-US" altLang="ja-JP" sz="1050"/>
        </a:p>
      </xdr:txBody>
    </xdr:sp>
    <xdr:clientData/>
  </xdr:twoCellAnchor>
  <xdr:twoCellAnchor>
    <xdr:from>
      <xdr:col>6</xdr:col>
      <xdr:colOff>136524</xdr:colOff>
      <xdr:row>0</xdr:row>
      <xdr:rowOff>454025</xdr:rowOff>
    </xdr:from>
    <xdr:to>
      <xdr:col>9</xdr:col>
      <xdr:colOff>1035050</xdr:colOff>
      <xdr:row>1</xdr:row>
      <xdr:rowOff>457200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454524" y="454025"/>
          <a:ext cx="4143376" cy="479425"/>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それぞれ該当するものを選択してください</a:t>
          </a:r>
          <a:r>
            <a:rPr kumimoji="1" lang="en-US" altLang="ja-JP" sz="1050"/>
            <a:t>.</a:t>
          </a:r>
        </a:p>
        <a:p>
          <a:r>
            <a:rPr kumimoji="1" lang="en-US" altLang="ja-JP" sz="1050"/>
            <a:t>(</a:t>
          </a:r>
          <a:r>
            <a:rPr kumimoji="1" lang="ja-JP" altLang="en-US" sz="1050"/>
            <a:t>該当セルをクリックすると▼が表示されリストより選択できます</a:t>
          </a:r>
          <a:r>
            <a:rPr kumimoji="1" lang="en-US" altLang="ja-JP" sz="1050"/>
            <a:t>.)</a:t>
          </a:r>
          <a:endParaRPr kumimoji="1" lang="ja-JP" altLang="en-US" sz="1050"/>
        </a:p>
      </xdr:txBody>
    </xdr:sp>
    <xdr:clientData/>
  </xdr:twoCellAnchor>
  <xdr:twoCellAnchor>
    <xdr:from>
      <xdr:col>6</xdr:col>
      <xdr:colOff>485776</xdr:colOff>
      <xdr:row>2</xdr:row>
      <xdr:rowOff>352425</xdr:rowOff>
    </xdr:from>
    <xdr:to>
      <xdr:col>8</xdr:col>
      <xdr:colOff>546100</xdr:colOff>
      <xdr:row>7</xdr:row>
      <xdr:rowOff>0</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4803776" y="1387475"/>
          <a:ext cx="2390774" cy="669925"/>
        </a:xfrm>
        <a:prstGeom prst="rect">
          <a:avLst/>
        </a:prstGeom>
        <a:solidFill>
          <a:schemeClr val="lt1"/>
        </a:solidFill>
        <a:ln w="381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rgbClr val="FF0000"/>
              </a:solidFill>
            </a:rPr>
            <a:t>非会員では筆頭発表者になれません．</a:t>
          </a:r>
          <a:endParaRPr kumimoji="1" lang="en-US" altLang="ja-JP" sz="1050">
            <a:solidFill>
              <a:srgbClr val="FF0000"/>
            </a:solidFill>
          </a:endParaRPr>
        </a:p>
        <a:p>
          <a:r>
            <a:rPr kumimoji="1" lang="ja-JP" altLang="en-US" sz="1050"/>
            <a:t>希望の場合は会員登録後，申し込み票を記入し送付してください．</a:t>
          </a:r>
          <a:endParaRPr kumimoji="1" lang="en-US" altLang="ja-JP" sz="1050"/>
        </a:p>
      </xdr:txBody>
    </xdr:sp>
    <xdr:clientData/>
  </xdr:twoCellAnchor>
  <xdr:twoCellAnchor>
    <xdr:from>
      <xdr:col>7</xdr:col>
      <xdr:colOff>171450</xdr:colOff>
      <xdr:row>11</xdr:row>
      <xdr:rowOff>114300</xdr:rowOff>
    </xdr:from>
    <xdr:to>
      <xdr:col>11</xdr:col>
      <xdr:colOff>409575</xdr:colOff>
      <xdr:row>13</xdr:row>
      <xdr:rowOff>57150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403850" y="3054350"/>
          <a:ext cx="5089525" cy="273050"/>
        </a:xfrm>
        <a:prstGeom prst="rect">
          <a:avLst/>
        </a:prstGeom>
        <a:solidFill>
          <a:schemeClr val="lt1"/>
        </a:solidFill>
        <a:ln w="381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申し込み内容概要の入力内容に応じて左記の記載金額に基づき自動計算されます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XXXXXXXXXX@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XXXXXXXXXX@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XXXXXXXXX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41"/>
  <sheetViews>
    <sheetView zoomScale="115" zoomScaleNormal="115" workbookViewId="0">
      <pane xSplit="1" ySplit="11" topLeftCell="B12" activePane="bottomRight" state="frozen"/>
      <selection activeCell="B3" sqref="B3:N3"/>
      <selection pane="topRight" activeCell="B3" sqref="B3:N3"/>
      <selection pane="bottomLeft" activeCell="B3" sqref="B3:N3"/>
      <selection pane="bottomRight" activeCell="H10" sqref="H10"/>
    </sheetView>
  </sheetViews>
  <sheetFormatPr defaultColWidth="8.875" defaultRowHeight="13.5" x14ac:dyDescent="0.15"/>
  <cols>
    <col min="1" max="1" width="1.375" customWidth="1"/>
    <col min="2" max="2" width="15" bestFit="1" customWidth="1"/>
    <col min="3" max="6" width="11.375" customWidth="1"/>
    <col min="7" max="7" width="13.125" bestFit="1" customWidth="1"/>
    <col min="8" max="8" width="24.5" customWidth="1"/>
    <col min="9" max="9" width="13.125" bestFit="1" customWidth="1"/>
    <col min="10" max="10" width="23.875" customWidth="1"/>
    <col min="11" max="11" width="12.375" customWidth="1"/>
    <col min="12" max="12" width="6.875" customWidth="1"/>
    <col min="13" max="13" width="7.375" customWidth="1"/>
    <col min="14" max="14" width="3.375" bestFit="1" customWidth="1"/>
    <col min="15" max="15" width="11.875" bestFit="1" customWidth="1"/>
    <col min="16" max="16" width="3.375" bestFit="1" customWidth="1"/>
    <col min="17" max="17" width="14.125" bestFit="1" customWidth="1"/>
    <col min="18" max="18" width="3.375" bestFit="1" customWidth="1"/>
    <col min="19" max="19" width="14.125" bestFit="1" customWidth="1"/>
  </cols>
  <sheetData>
    <row r="1" spans="1:19" ht="37.5" customHeight="1" x14ac:dyDescent="0.15">
      <c r="B1" s="65" t="s">
        <v>79</v>
      </c>
      <c r="C1" s="65"/>
      <c r="D1" s="65"/>
      <c r="E1" s="65"/>
      <c r="F1" s="65"/>
      <c r="G1" s="65"/>
      <c r="H1" s="65"/>
      <c r="I1" s="65"/>
      <c r="J1" s="65"/>
      <c r="K1" s="65"/>
      <c r="L1" s="65"/>
      <c r="M1" s="65"/>
      <c r="N1" s="65"/>
    </row>
    <row r="2" spans="1:19" s="41" customFormat="1" ht="44.25" customHeight="1" x14ac:dyDescent="0.15">
      <c r="B2" s="62" t="s">
        <v>78</v>
      </c>
      <c r="C2" s="62"/>
      <c r="D2" s="62"/>
      <c r="E2" s="62"/>
      <c r="F2" s="62"/>
      <c r="G2" s="62"/>
      <c r="H2" s="62"/>
      <c r="I2" s="62"/>
      <c r="J2" s="62"/>
      <c r="K2" s="62"/>
      <c r="L2" s="62"/>
      <c r="M2" s="62"/>
      <c r="N2" s="62"/>
    </row>
    <row r="3" spans="1:19" s="41" customFormat="1" ht="31.5" customHeight="1" thickBot="1" x14ac:dyDescent="0.2">
      <c r="B3" s="63" t="s">
        <v>80</v>
      </c>
      <c r="C3" s="63"/>
      <c r="D3" s="63"/>
      <c r="E3" s="63"/>
      <c r="F3" s="63"/>
      <c r="G3" s="63"/>
      <c r="H3" s="63"/>
      <c r="I3" s="63"/>
      <c r="J3" s="63"/>
      <c r="K3" s="63"/>
      <c r="L3" s="63"/>
      <c r="M3" s="63"/>
      <c r="N3" s="63"/>
    </row>
    <row r="4" spans="1:19" ht="13.5" customHeight="1" thickBot="1" x14ac:dyDescent="0.2">
      <c r="B4" s="5" t="s">
        <v>15</v>
      </c>
      <c r="C4" s="7" t="s">
        <v>51</v>
      </c>
      <c r="D4" s="45" t="s">
        <v>16</v>
      </c>
      <c r="E4" s="6" t="s">
        <v>52</v>
      </c>
      <c r="F4" s="4"/>
      <c r="G4" s="4"/>
      <c r="H4" s="4"/>
      <c r="I4" s="4"/>
      <c r="J4" s="4"/>
      <c r="K4" s="4"/>
      <c r="L4" s="4"/>
      <c r="M4" s="4"/>
      <c r="N4" s="4"/>
    </row>
    <row r="5" spans="1:19" ht="6.75" customHeight="1" x14ac:dyDescent="0.15">
      <c r="B5" s="16"/>
      <c r="C5" s="6"/>
      <c r="D5" s="16"/>
      <c r="E5" s="6"/>
      <c r="F5" s="4"/>
      <c r="G5" s="4"/>
      <c r="H5" s="4"/>
      <c r="I5" s="4"/>
      <c r="J5" s="4"/>
      <c r="K5" s="4"/>
      <c r="L5" s="4"/>
      <c r="M5" s="4"/>
      <c r="N5" s="4"/>
    </row>
    <row r="6" spans="1:19" ht="6.75" customHeight="1" x14ac:dyDescent="0.15">
      <c r="B6" s="16"/>
      <c r="C6" s="6"/>
      <c r="D6" s="16"/>
      <c r="E6" s="6"/>
      <c r="F6" s="4"/>
      <c r="G6" s="4"/>
      <c r="H6" s="4"/>
      <c r="I6" s="4"/>
      <c r="J6" s="4"/>
      <c r="K6" s="4"/>
      <c r="L6" s="4"/>
      <c r="M6" s="4"/>
      <c r="N6" s="4"/>
    </row>
    <row r="7" spans="1:19" ht="22.5" customHeight="1" thickBot="1" x14ac:dyDescent="0.2">
      <c r="B7" s="64" t="s">
        <v>30</v>
      </c>
      <c r="C7" s="64"/>
      <c r="D7" s="64"/>
      <c r="E7" s="64"/>
      <c r="F7" s="64"/>
      <c r="G7" s="64"/>
      <c r="H7" s="64"/>
      <c r="I7" s="64"/>
      <c r="J7" s="64"/>
      <c r="K7" s="64"/>
      <c r="L7" s="64"/>
      <c r="M7" s="64"/>
      <c r="N7" s="64"/>
    </row>
    <row r="8" spans="1:19" ht="17.25" thickBot="1" x14ac:dyDescent="0.2">
      <c r="A8" s="12"/>
      <c r="B8" s="66" t="s">
        <v>2</v>
      </c>
      <c r="C8" s="68" t="s">
        <v>26</v>
      </c>
      <c r="D8" s="69"/>
      <c r="E8" s="70" t="s">
        <v>7</v>
      </c>
      <c r="F8" s="71"/>
      <c r="G8" s="68" t="s">
        <v>14</v>
      </c>
      <c r="H8" s="72"/>
      <c r="I8" s="72"/>
      <c r="J8" s="72"/>
      <c r="K8" s="72"/>
      <c r="L8" s="69"/>
      <c r="M8" s="73" t="s">
        <v>9</v>
      </c>
      <c r="N8" s="74"/>
      <c r="O8" s="77"/>
      <c r="P8" s="77"/>
      <c r="Q8" s="77"/>
      <c r="R8" s="77"/>
      <c r="S8" s="77"/>
    </row>
    <row r="9" spans="1:19" ht="14.25" thickBot="1" x14ac:dyDescent="0.2">
      <c r="A9" s="12"/>
      <c r="B9" s="67"/>
      <c r="C9" s="11" t="s">
        <v>3</v>
      </c>
      <c r="D9" s="11" t="s">
        <v>4</v>
      </c>
      <c r="E9" s="11" t="s">
        <v>5</v>
      </c>
      <c r="F9" s="10" t="s">
        <v>6</v>
      </c>
      <c r="G9" s="14" t="s">
        <v>11</v>
      </c>
      <c r="H9" s="15" t="s">
        <v>20</v>
      </c>
      <c r="I9" s="15" t="s">
        <v>12</v>
      </c>
      <c r="J9" s="78" t="s">
        <v>13</v>
      </c>
      <c r="K9" s="79"/>
      <c r="L9" s="80"/>
      <c r="M9" s="75"/>
      <c r="N9" s="76"/>
      <c r="O9" s="2"/>
      <c r="P9" s="2"/>
      <c r="Q9" s="2"/>
      <c r="R9" s="2"/>
      <c r="S9" s="2"/>
    </row>
    <row r="10" spans="1:19" ht="26.25" customHeight="1" thickBot="1" x14ac:dyDescent="0.2">
      <c r="B10" s="32" t="s">
        <v>35</v>
      </c>
      <c r="C10" s="33"/>
      <c r="D10" s="33"/>
      <c r="E10" s="33"/>
      <c r="F10" s="34"/>
      <c r="G10" s="49" t="s">
        <v>42</v>
      </c>
      <c r="H10" s="50" t="s">
        <v>42</v>
      </c>
      <c r="I10" s="61" t="s">
        <v>42</v>
      </c>
      <c r="J10" s="35" t="s">
        <v>42</v>
      </c>
      <c r="K10" s="36">
        <v>1</v>
      </c>
      <c r="L10" s="13" t="s">
        <v>8</v>
      </c>
      <c r="M10" s="8">
        <f>O10+Q10+S10</f>
        <v>0</v>
      </c>
      <c r="N10" s="9" t="s">
        <v>10</v>
      </c>
      <c r="O10" s="3">
        <f>IF(G10="参加する",IF(B10="会員",4000,IF(B10="非会員",7000,2500)),IF(G10="オンライン参加する",IF(B10="会員",4000,IF(B10="非会員",7000,2500)),0))</f>
        <v>0</v>
      </c>
      <c r="P10" s="3" t="s">
        <v>10</v>
      </c>
      <c r="Q10" s="3">
        <f>IF(I10="参加する",IF(B10="会員",8000,IF(B10="非会員",10000,4000)),0)</f>
        <v>0</v>
      </c>
      <c r="R10" s="3" t="s">
        <v>10</v>
      </c>
      <c r="S10" s="3">
        <f>IF(J10="希望する",IF(B10="会員",K10*2000,K10*4000),0)</f>
        <v>0</v>
      </c>
    </row>
    <row r="12" spans="1:19" x14ac:dyDescent="0.15">
      <c r="B12" s="81" t="s">
        <v>59</v>
      </c>
      <c r="C12" s="81"/>
      <c r="D12" s="81"/>
      <c r="E12" s="81"/>
      <c r="F12" s="81"/>
      <c r="G12" s="81"/>
    </row>
    <row r="13" spans="1:19" x14ac:dyDescent="0.15">
      <c r="B13" s="82" t="s">
        <v>76</v>
      </c>
      <c r="C13" s="82"/>
      <c r="D13" s="82"/>
      <c r="E13" s="82"/>
      <c r="F13" s="82"/>
      <c r="G13" s="82"/>
    </row>
    <row r="14" spans="1:19" x14ac:dyDescent="0.15">
      <c r="B14" s="83" t="s">
        <v>77</v>
      </c>
      <c r="C14" s="83"/>
      <c r="D14" s="83"/>
      <c r="E14" s="83"/>
      <c r="F14" s="83"/>
      <c r="G14" s="83"/>
    </row>
    <row r="15" spans="1:19" ht="6.75" customHeight="1" x14ac:dyDescent="0.15"/>
    <row r="16" spans="1:19" ht="23.25" customHeight="1" thickBot="1" x14ac:dyDescent="0.2">
      <c r="B16" s="64" t="s">
        <v>19</v>
      </c>
      <c r="C16" s="64"/>
      <c r="D16" s="64"/>
      <c r="E16" s="64"/>
      <c r="F16" s="64"/>
      <c r="G16" s="64"/>
      <c r="H16" s="64"/>
      <c r="I16" s="64"/>
      <c r="J16" s="64"/>
      <c r="K16" s="64"/>
    </row>
    <row r="17" spans="1:14" ht="15" thickBot="1" x14ac:dyDescent="0.2">
      <c r="A17" s="12"/>
      <c r="B17" s="85" t="s">
        <v>45</v>
      </c>
      <c r="C17" s="85"/>
      <c r="D17" s="85"/>
      <c r="E17" s="85"/>
      <c r="F17" s="85"/>
      <c r="G17" s="86"/>
      <c r="H17" s="87" t="s">
        <v>38</v>
      </c>
      <c r="I17" s="88"/>
      <c r="J17" s="88"/>
      <c r="K17" s="89"/>
    </row>
    <row r="18" spans="1:14" ht="15" thickBot="1" x14ac:dyDescent="0.2">
      <c r="A18" s="12"/>
      <c r="B18" s="18" t="s">
        <v>0</v>
      </c>
      <c r="C18" s="93" t="s">
        <v>46</v>
      </c>
      <c r="D18" s="94"/>
      <c r="E18" s="94"/>
      <c r="F18" s="94"/>
      <c r="G18" s="95"/>
      <c r="H18" s="90"/>
      <c r="I18" s="91"/>
      <c r="J18" s="91"/>
      <c r="K18" s="92"/>
    </row>
    <row r="19" spans="1:14" ht="26.25" customHeight="1" thickBot="1" x14ac:dyDescent="0.2">
      <c r="A19" s="17"/>
      <c r="B19" s="37"/>
      <c r="C19" s="96"/>
      <c r="D19" s="97"/>
      <c r="E19" s="97"/>
      <c r="F19" s="97"/>
      <c r="G19" s="98"/>
      <c r="H19" s="96"/>
      <c r="I19" s="97"/>
      <c r="J19" s="97"/>
      <c r="K19" s="98"/>
      <c r="L19" s="43" t="s">
        <v>40</v>
      </c>
    </row>
    <row r="20" spans="1:14" ht="18" customHeight="1" thickBot="1" x14ac:dyDescent="0.2">
      <c r="B20" s="99" t="s">
        <v>17</v>
      </c>
      <c r="C20" s="100"/>
      <c r="D20" s="100"/>
      <c r="E20" s="100"/>
      <c r="F20" s="100"/>
      <c r="G20" s="101"/>
      <c r="H20" s="102" t="s">
        <v>18</v>
      </c>
      <c r="I20" s="103"/>
      <c r="J20" s="103"/>
      <c r="K20" s="103"/>
    </row>
    <row r="21" spans="1:14" ht="26.25" customHeight="1" thickBot="1" x14ac:dyDescent="0.2">
      <c r="A21" s="17"/>
      <c r="B21" s="104"/>
      <c r="C21" s="105"/>
      <c r="D21" s="105"/>
      <c r="E21" s="105"/>
      <c r="F21" s="105"/>
      <c r="G21" s="106"/>
      <c r="H21" s="107"/>
      <c r="I21" s="105"/>
      <c r="J21" s="105"/>
      <c r="K21" s="106"/>
      <c r="M21" s="43"/>
    </row>
    <row r="23" spans="1:14" ht="17.25" x14ac:dyDescent="0.15">
      <c r="B23" s="84" t="s">
        <v>22</v>
      </c>
      <c r="C23" s="84"/>
      <c r="D23" s="84"/>
      <c r="E23" s="84"/>
      <c r="F23" s="84"/>
      <c r="G23" s="84"/>
      <c r="H23" s="84"/>
      <c r="I23" s="84"/>
      <c r="J23" s="84"/>
      <c r="K23" s="84"/>
      <c r="L23" s="84"/>
      <c r="M23" s="84"/>
    </row>
    <row r="24" spans="1:14" ht="14.25" thickBot="1" x14ac:dyDescent="0.2">
      <c r="C24" s="1"/>
    </row>
    <row r="25" spans="1:14" ht="18" thickBot="1" x14ac:dyDescent="0.2">
      <c r="B25" s="108" t="s">
        <v>21</v>
      </c>
      <c r="C25" s="108"/>
      <c r="D25" s="109" t="s">
        <v>23</v>
      </c>
      <c r="E25" s="109"/>
      <c r="F25" s="108" t="str">
        <f>H10</f>
        <v>(選択して下さい)</v>
      </c>
      <c r="G25" s="108"/>
      <c r="H25" s="108"/>
      <c r="I25" s="31" t="s">
        <v>49</v>
      </c>
      <c r="J25" s="31"/>
      <c r="K25" s="44"/>
      <c r="L25" s="110"/>
      <c r="M25" s="111"/>
    </row>
    <row r="26" spans="1:14" ht="15" customHeight="1" thickBot="1" x14ac:dyDescent="0.2">
      <c r="B26" s="112" t="s">
        <v>1</v>
      </c>
      <c r="C26" s="112"/>
      <c r="D26" s="112"/>
      <c r="E26" s="112"/>
      <c r="F26" s="112"/>
      <c r="G26" s="113"/>
      <c r="H26" s="114" t="s">
        <v>58</v>
      </c>
      <c r="I26" s="114"/>
      <c r="J26" s="114"/>
      <c r="K26" s="114"/>
      <c r="L26" s="114"/>
      <c r="M26" s="114"/>
    </row>
    <row r="27" spans="1:14" ht="26.25" customHeight="1" thickBot="1" x14ac:dyDescent="0.2">
      <c r="B27" s="122"/>
      <c r="C27" s="123"/>
      <c r="D27" s="123"/>
      <c r="E27" s="123"/>
      <c r="F27" s="123"/>
      <c r="G27" s="124"/>
      <c r="H27" s="122"/>
      <c r="I27" s="123"/>
      <c r="J27" s="123"/>
      <c r="K27" s="123"/>
      <c r="L27" s="123"/>
      <c r="M27" s="124"/>
      <c r="N27" s="43" t="s">
        <v>40</v>
      </c>
    </row>
    <row r="28" spans="1:14" ht="13.5" customHeight="1" x14ac:dyDescent="0.15"/>
    <row r="29" spans="1:14" ht="18" customHeight="1" thickBot="1" x14ac:dyDescent="0.2">
      <c r="B29" s="108" t="s">
        <v>27</v>
      </c>
      <c r="C29" s="108"/>
      <c r="D29" s="108"/>
      <c r="E29" s="27">
        <f>K10</f>
        <v>1</v>
      </c>
      <c r="F29" s="27" t="s">
        <v>8</v>
      </c>
      <c r="G29" s="28"/>
      <c r="H29" s="29"/>
      <c r="I29" s="30"/>
      <c r="J29" s="31"/>
      <c r="K29" s="31"/>
      <c r="L29" s="125"/>
      <c r="M29" s="125"/>
    </row>
    <row r="30" spans="1:14" ht="14.25" thickBot="1" x14ac:dyDescent="0.2">
      <c r="B30" s="25" t="s">
        <v>25</v>
      </c>
      <c r="C30" s="115" t="s">
        <v>42</v>
      </c>
      <c r="D30" s="116"/>
      <c r="E30" s="117"/>
      <c r="F30" s="118"/>
      <c r="G30" s="118"/>
      <c r="H30" s="118"/>
      <c r="I30" s="118"/>
      <c r="J30" s="118"/>
      <c r="K30" s="118"/>
      <c r="L30" s="118"/>
      <c r="M30" s="118"/>
    </row>
    <row r="31" spans="1:14" ht="14.25" thickBot="1" x14ac:dyDescent="0.2">
      <c r="B31" s="25" t="s">
        <v>24</v>
      </c>
      <c r="C31" s="115" t="s">
        <v>42</v>
      </c>
      <c r="D31" s="116"/>
      <c r="E31" s="117"/>
      <c r="F31" s="118"/>
      <c r="G31" s="118"/>
      <c r="H31" s="118"/>
      <c r="I31" s="118"/>
      <c r="J31" s="118"/>
      <c r="K31" s="118"/>
      <c r="L31" s="118"/>
      <c r="M31" s="118"/>
    </row>
    <row r="32" spans="1:14" ht="6.75" customHeight="1" thickBot="1" x14ac:dyDescent="0.2"/>
    <row r="33" spans="2:9" ht="14.25" thickBot="1" x14ac:dyDescent="0.2">
      <c r="B33" s="19" t="s">
        <v>29</v>
      </c>
      <c r="C33" s="20"/>
      <c r="D33" s="20"/>
      <c r="E33" s="20"/>
      <c r="F33" s="20"/>
      <c r="G33" s="20"/>
      <c r="H33" s="21"/>
    </row>
    <row r="34" spans="2:9" ht="14.25" thickBot="1" x14ac:dyDescent="0.2">
      <c r="B34" s="22" t="s">
        <v>3</v>
      </c>
      <c r="C34" s="23" t="s">
        <v>4</v>
      </c>
      <c r="D34" s="24" t="s">
        <v>0</v>
      </c>
      <c r="E34" s="119" t="s">
        <v>47</v>
      </c>
      <c r="F34" s="120"/>
      <c r="G34" s="120"/>
      <c r="H34" s="121"/>
    </row>
    <row r="35" spans="2:9" ht="26.25" customHeight="1" thickBot="1" x14ac:dyDescent="0.2">
      <c r="B35" s="38"/>
      <c r="C35" s="39"/>
      <c r="D35" s="37"/>
      <c r="E35" s="96"/>
      <c r="F35" s="97"/>
      <c r="G35" s="97"/>
      <c r="H35" s="98"/>
      <c r="I35" s="43"/>
    </row>
    <row r="36" spans="2:9" ht="6.75" customHeight="1" x14ac:dyDescent="0.15"/>
    <row r="37" spans="2:9" x14ac:dyDescent="0.15">
      <c r="B37" t="s">
        <v>75</v>
      </c>
    </row>
    <row r="38" spans="2:9" x14ac:dyDescent="0.15">
      <c r="B38" s="26" t="s">
        <v>41</v>
      </c>
    </row>
    <row r="40" spans="2:9" x14ac:dyDescent="0.15">
      <c r="B40" s="40" t="s">
        <v>31</v>
      </c>
      <c r="C40" s="41" t="s">
        <v>33</v>
      </c>
      <c r="D40" s="41"/>
    </row>
    <row r="41" spans="2:9" x14ac:dyDescent="0.15">
      <c r="B41" s="40" t="s">
        <v>32</v>
      </c>
      <c r="C41" s="42" t="s">
        <v>34</v>
      </c>
      <c r="D41" s="41"/>
    </row>
  </sheetData>
  <sheetProtection selectLockedCells="1"/>
  <mergeCells count="41">
    <mergeCell ref="C31:D31"/>
    <mergeCell ref="E31:M31"/>
    <mergeCell ref="E34:H34"/>
    <mergeCell ref="E35:H35"/>
    <mergeCell ref="B27:G27"/>
    <mergeCell ref="H27:M27"/>
    <mergeCell ref="B29:D29"/>
    <mergeCell ref="L29:M29"/>
    <mergeCell ref="C30:D30"/>
    <mergeCell ref="E30:M30"/>
    <mergeCell ref="B25:C25"/>
    <mergeCell ref="D25:E25"/>
    <mergeCell ref="F25:H25"/>
    <mergeCell ref="L25:M25"/>
    <mergeCell ref="B26:G26"/>
    <mergeCell ref="H26:M26"/>
    <mergeCell ref="B23:M23"/>
    <mergeCell ref="B17:G17"/>
    <mergeCell ref="H17:K18"/>
    <mergeCell ref="C18:G18"/>
    <mergeCell ref="C19:G19"/>
    <mergeCell ref="H19:K19"/>
    <mergeCell ref="B20:G20"/>
    <mergeCell ref="H20:K20"/>
    <mergeCell ref="B21:G21"/>
    <mergeCell ref="H21:K21"/>
    <mergeCell ref="O8:S8"/>
    <mergeCell ref="J9:L9"/>
    <mergeCell ref="B12:G12"/>
    <mergeCell ref="B13:G13"/>
    <mergeCell ref="B14:G14"/>
    <mergeCell ref="B2:N2"/>
    <mergeCell ref="B3:N3"/>
    <mergeCell ref="B16:K16"/>
    <mergeCell ref="B1:N1"/>
    <mergeCell ref="B7:N7"/>
    <mergeCell ref="B8:B9"/>
    <mergeCell ref="C8:D8"/>
    <mergeCell ref="E8:F8"/>
    <mergeCell ref="G8:L8"/>
    <mergeCell ref="M8:N9"/>
  </mergeCells>
  <phoneticPr fontId="1"/>
  <dataValidations count="8">
    <dataValidation type="textLength" operator="equal" allowBlank="1" showInputMessage="1" showErrorMessage="1" errorTitle="郵便記号は入力しないでください。" error="半角数字およびハイフンのみを入力してください。" promptTitle="郵便番号" prompt="半角入力してください。" sqref="B19 D35" xr:uid="{00000000-0002-0000-0000-000000000000}">
      <formula1>8</formula1>
    </dataValidation>
    <dataValidation type="list" allowBlank="1" showInputMessage="1" showErrorMessage="1" sqref="C30:C31" xr:uid="{00000000-0002-0000-0000-000001000000}">
      <formula1>"(選択して下さい),上記と同じ,上記と異なる"</formula1>
    </dataValidation>
    <dataValidation type="whole" operator="greaterThanOrEqual" allowBlank="1" showInputMessage="1" showErrorMessage="1" sqref="K10" xr:uid="{00000000-0002-0000-0000-000002000000}">
      <formula1>0</formula1>
    </dataValidation>
    <dataValidation type="list" allowBlank="1" showInputMessage="1" showErrorMessage="1" promptTitle="追加講演要旨" prompt="当てはまるものを選択してください" sqref="J10" xr:uid="{00000000-0002-0000-0000-000004000000}">
      <formula1>"(選択して下さい),希望する,希望しない"</formula1>
    </dataValidation>
    <dataValidation type="list" allowBlank="1" showInputMessage="1" showErrorMessage="1" promptTitle="懇親会参加" prompt="当てはまるものを選択してください" sqref="I10" xr:uid="{00000000-0002-0000-0000-000005000000}">
      <formula1>"(選択して下さい),参加する,参加しない"</formula1>
    </dataValidation>
    <dataValidation type="list" allowBlank="1" showInputMessage="1" showErrorMessage="1" promptTitle="会員種別" prompt="当てはまるものを選択してください。" sqref="B10" xr:uid="{00000000-0002-0000-0000-000007000000}">
      <formula1>"（選択してください）,会員,学生会員,非会員"</formula1>
    </dataValidation>
    <dataValidation type="list" allowBlank="1" showInputMessage="1" showErrorMessage="1" promptTitle="大会参加" prompt="当てはまるものを選択してください" sqref="G10" xr:uid="{AAF406D5-DF17-4252-A815-5E0B028A67DA}">
      <formula1>"(選択して下さい),参加する,参加しない"</formula1>
    </dataValidation>
    <dataValidation type="list" allowBlank="1" showInputMessage="1" showErrorMessage="1" promptTitle="発表形式" prompt="当てはまるものを選択してください" sqref="H10" xr:uid="{273B9B7C-EBC9-43C0-A575-5E01F964A7E7}">
      <formula1>"(選択して下さい),一般講演（ポスター）,学生優秀発表賞（口頭＋ポスター）"</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41"/>
  <sheetViews>
    <sheetView workbookViewId="0">
      <selection activeCell="H10" sqref="H10"/>
    </sheetView>
  </sheetViews>
  <sheetFormatPr defaultColWidth="8.875" defaultRowHeight="13.5" x14ac:dyDescent="0.15"/>
  <cols>
    <col min="1" max="1" width="1.375" customWidth="1"/>
    <col min="2" max="2" width="15" bestFit="1" customWidth="1"/>
    <col min="3" max="6" width="11.375" customWidth="1"/>
    <col min="7" max="7" width="13.125" bestFit="1" customWidth="1"/>
    <col min="8" max="8" width="20.125" customWidth="1"/>
    <col min="9" max="9" width="13.125" bestFit="1" customWidth="1"/>
    <col min="10" max="10" width="23.875" customWidth="1"/>
    <col min="11" max="11" width="12.375" customWidth="1"/>
    <col min="12" max="12" width="6.875" customWidth="1"/>
    <col min="13" max="13" width="7.375" customWidth="1"/>
    <col min="14" max="14" width="3.375" bestFit="1" customWidth="1"/>
    <col min="15" max="15" width="11.875" bestFit="1" customWidth="1"/>
    <col min="16" max="16" width="3.375" bestFit="1" customWidth="1"/>
    <col min="17" max="17" width="14.125" bestFit="1" customWidth="1"/>
    <col min="18" max="18" width="3.375" bestFit="1" customWidth="1"/>
    <col min="19" max="19" width="14.125" bestFit="1" customWidth="1"/>
  </cols>
  <sheetData>
    <row r="1" spans="1:19" ht="37.5" customHeight="1" x14ac:dyDescent="0.15">
      <c r="B1" s="65" t="s">
        <v>79</v>
      </c>
      <c r="C1" s="65"/>
      <c r="D1" s="65"/>
      <c r="E1" s="65"/>
      <c r="F1" s="65"/>
      <c r="G1" s="65"/>
      <c r="H1" s="65"/>
      <c r="I1" s="65"/>
      <c r="J1" s="65"/>
      <c r="K1" s="65"/>
      <c r="L1" s="65"/>
      <c r="M1" s="65"/>
      <c r="N1" s="65"/>
    </row>
    <row r="2" spans="1:19" s="41" customFormat="1" ht="44.25" customHeight="1" x14ac:dyDescent="0.15">
      <c r="B2" s="62" t="s">
        <v>78</v>
      </c>
      <c r="C2" s="62"/>
      <c r="D2" s="62"/>
      <c r="E2" s="62"/>
      <c r="F2" s="62"/>
      <c r="G2" s="62"/>
      <c r="H2" s="62"/>
      <c r="I2" s="62"/>
      <c r="J2" s="62"/>
      <c r="K2" s="62"/>
      <c r="L2" s="62"/>
      <c r="M2" s="62"/>
      <c r="N2" s="62"/>
    </row>
    <row r="3" spans="1:19" s="41" customFormat="1" ht="31.5" customHeight="1" thickBot="1" x14ac:dyDescent="0.2">
      <c r="B3" s="63" t="s">
        <v>80</v>
      </c>
      <c r="C3" s="63"/>
      <c r="D3" s="63"/>
      <c r="E3" s="63"/>
      <c r="F3" s="63"/>
      <c r="G3" s="63"/>
      <c r="H3" s="63"/>
      <c r="I3" s="63"/>
      <c r="J3" s="63"/>
      <c r="K3" s="63"/>
      <c r="L3" s="63"/>
      <c r="M3" s="63"/>
      <c r="N3" s="63"/>
    </row>
    <row r="4" spans="1:19" ht="13.5" customHeight="1" thickBot="1" x14ac:dyDescent="0.2">
      <c r="B4" s="5" t="s">
        <v>15</v>
      </c>
      <c r="C4" s="7" t="s">
        <v>51</v>
      </c>
      <c r="D4" s="45" t="s">
        <v>16</v>
      </c>
      <c r="E4" s="6" t="s">
        <v>52</v>
      </c>
      <c r="F4" s="4"/>
      <c r="G4" s="4"/>
      <c r="H4" s="4"/>
      <c r="I4" s="4"/>
      <c r="J4" s="4"/>
      <c r="K4" s="4"/>
      <c r="L4" s="4"/>
      <c r="M4" s="4"/>
      <c r="N4" s="4"/>
    </row>
    <row r="5" spans="1:19" ht="6.75" customHeight="1" x14ac:dyDescent="0.15">
      <c r="B5" s="16"/>
      <c r="C5" s="6"/>
      <c r="D5" s="16"/>
      <c r="E5" s="6"/>
      <c r="F5" s="4"/>
      <c r="G5" s="4"/>
      <c r="H5" s="4"/>
      <c r="I5" s="4"/>
      <c r="J5" s="4"/>
      <c r="K5" s="4"/>
      <c r="L5" s="4"/>
      <c r="M5" s="4"/>
      <c r="N5" s="4"/>
    </row>
    <row r="6" spans="1:19" ht="6.75" customHeight="1" x14ac:dyDescent="0.15">
      <c r="B6" s="16"/>
      <c r="C6" s="6"/>
      <c r="D6" s="16"/>
      <c r="E6" s="6"/>
      <c r="F6" s="4"/>
      <c r="G6" s="4"/>
      <c r="H6" s="4"/>
      <c r="I6" s="4"/>
      <c r="J6" s="4"/>
      <c r="K6" s="4"/>
      <c r="L6" s="4"/>
      <c r="M6" s="4"/>
      <c r="N6" s="4"/>
    </row>
    <row r="7" spans="1:19" ht="22.5" customHeight="1" thickBot="1" x14ac:dyDescent="0.2">
      <c r="B7" s="64" t="s">
        <v>30</v>
      </c>
      <c r="C7" s="64"/>
      <c r="D7" s="64"/>
      <c r="E7" s="64"/>
      <c r="F7" s="64"/>
      <c r="G7" s="64"/>
      <c r="H7" s="64"/>
      <c r="I7" s="64"/>
      <c r="J7" s="64"/>
      <c r="K7" s="64"/>
      <c r="L7" s="64"/>
      <c r="M7" s="64"/>
      <c r="N7" s="64"/>
    </row>
    <row r="8" spans="1:19" ht="17.25" thickBot="1" x14ac:dyDescent="0.2">
      <c r="A8" s="12"/>
      <c r="B8" s="66" t="s">
        <v>2</v>
      </c>
      <c r="C8" s="68" t="s">
        <v>26</v>
      </c>
      <c r="D8" s="69"/>
      <c r="E8" s="70" t="s">
        <v>7</v>
      </c>
      <c r="F8" s="71"/>
      <c r="G8" s="68" t="s">
        <v>14</v>
      </c>
      <c r="H8" s="72"/>
      <c r="I8" s="72"/>
      <c r="J8" s="72"/>
      <c r="K8" s="72"/>
      <c r="L8" s="69"/>
      <c r="M8" s="73" t="s">
        <v>9</v>
      </c>
      <c r="N8" s="74"/>
      <c r="O8" s="77"/>
      <c r="P8" s="77"/>
      <c r="Q8" s="77"/>
      <c r="R8" s="77"/>
      <c r="S8" s="77"/>
    </row>
    <row r="9" spans="1:19" ht="14.25" thickBot="1" x14ac:dyDescent="0.2">
      <c r="A9" s="12"/>
      <c r="B9" s="67"/>
      <c r="C9" s="11" t="s">
        <v>3</v>
      </c>
      <c r="D9" s="11" t="s">
        <v>4</v>
      </c>
      <c r="E9" s="11" t="s">
        <v>5</v>
      </c>
      <c r="F9" s="10" t="s">
        <v>6</v>
      </c>
      <c r="G9" s="14" t="s">
        <v>11</v>
      </c>
      <c r="H9" s="15" t="s">
        <v>20</v>
      </c>
      <c r="I9" s="59" t="s">
        <v>12</v>
      </c>
      <c r="J9" s="78" t="s">
        <v>13</v>
      </c>
      <c r="K9" s="79"/>
      <c r="L9" s="80"/>
      <c r="M9" s="75"/>
      <c r="N9" s="76"/>
      <c r="O9" s="2"/>
      <c r="P9" s="2"/>
      <c r="Q9" s="2"/>
      <c r="R9" s="2"/>
      <c r="S9" s="2"/>
    </row>
    <row r="10" spans="1:19" ht="26.25" customHeight="1" thickBot="1" x14ac:dyDescent="0.2">
      <c r="B10" s="46" t="s">
        <v>35</v>
      </c>
      <c r="C10" s="47" t="s">
        <v>60</v>
      </c>
      <c r="D10" s="47" t="s">
        <v>70</v>
      </c>
      <c r="E10" s="47" t="s">
        <v>61</v>
      </c>
      <c r="F10" s="48" t="s">
        <v>71</v>
      </c>
      <c r="G10" s="49" t="s">
        <v>42</v>
      </c>
      <c r="H10" s="50" t="s">
        <v>42</v>
      </c>
      <c r="I10" s="60"/>
      <c r="J10" s="51" t="s">
        <v>37</v>
      </c>
      <c r="K10" s="52">
        <v>2</v>
      </c>
      <c r="L10" s="13" t="s">
        <v>8</v>
      </c>
      <c r="M10" s="53">
        <f>O10+Q10+S10</f>
        <v>4000</v>
      </c>
      <c r="N10" s="9" t="s">
        <v>10</v>
      </c>
      <c r="O10" s="3">
        <f>IF(G10="参加する",IF(B10="会員",4000,IF(B10="非会員",7000,2500)),IF(G10="オンライン参加する",IF(B10="会員",4000,IF(B10="非会員",7000,2500)),0))</f>
        <v>0</v>
      </c>
      <c r="P10" s="3" t="s">
        <v>10</v>
      </c>
      <c r="Q10" s="3">
        <f>IF(I10="参加する",IF(B10="会員",8000,IF(B10="非会員",10000,4000)),0)</f>
        <v>0</v>
      </c>
      <c r="R10" s="3" t="s">
        <v>10</v>
      </c>
      <c r="S10" s="3">
        <f>IF(J10="希望する",IF(B10="会員",K10*2000,K10*4000),0)</f>
        <v>4000</v>
      </c>
    </row>
    <row r="12" spans="1:19" x14ac:dyDescent="0.15">
      <c r="B12" s="81" t="s">
        <v>59</v>
      </c>
      <c r="C12" s="81"/>
      <c r="D12" s="81"/>
      <c r="E12" s="81"/>
      <c r="F12" s="81"/>
      <c r="G12" s="81"/>
    </row>
    <row r="13" spans="1:19" x14ac:dyDescent="0.15">
      <c r="B13" s="82" t="s">
        <v>76</v>
      </c>
      <c r="C13" s="82"/>
      <c r="D13" s="82"/>
      <c r="E13" s="82"/>
      <c r="F13" s="82"/>
      <c r="G13" s="82"/>
    </row>
    <row r="14" spans="1:19" x14ac:dyDescent="0.15">
      <c r="B14" s="83" t="s">
        <v>77</v>
      </c>
      <c r="C14" s="83"/>
      <c r="D14" s="83"/>
      <c r="E14" s="83"/>
      <c r="F14" s="83"/>
      <c r="G14" s="83"/>
    </row>
    <row r="15" spans="1:19" ht="6.75" customHeight="1" x14ac:dyDescent="0.15"/>
    <row r="16" spans="1:19" ht="23.25" customHeight="1" thickBot="1" x14ac:dyDescent="0.2">
      <c r="B16" s="64" t="s">
        <v>19</v>
      </c>
      <c r="C16" s="64"/>
      <c r="D16" s="64"/>
      <c r="E16" s="64"/>
      <c r="F16" s="64"/>
      <c r="G16" s="64"/>
      <c r="H16" s="64"/>
      <c r="I16" s="64"/>
      <c r="J16" s="64"/>
      <c r="K16" s="64"/>
    </row>
    <row r="17" spans="1:14" ht="15" thickBot="1" x14ac:dyDescent="0.2">
      <c r="A17" s="12"/>
      <c r="B17" s="85" t="s">
        <v>50</v>
      </c>
      <c r="C17" s="85"/>
      <c r="D17" s="85"/>
      <c r="E17" s="85"/>
      <c r="F17" s="85"/>
      <c r="G17" s="86"/>
      <c r="H17" s="87" t="s">
        <v>38</v>
      </c>
      <c r="I17" s="88"/>
      <c r="J17" s="88"/>
      <c r="K17" s="89"/>
    </row>
    <row r="18" spans="1:14" ht="15" thickBot="1" x14ac:dyDescent="0.2">
      <c r="A18" s="12"/>
      <c r="B18" s="18" t="s">
        <v>0</v>
      </c>
      <c r="C18" s="93" t="s">
        <v>46</v>
      </c>
      <c r="D18" s="94"/>
      <c r="E18" s="94"/>
      <c r="F18" s="94"/>
      <c r="G18" s="95"/>
      <c r="H18" s="90"/>
      <c r="I18" s="91"/>
      <c r="J18" s="91"/>
      <c r="K18" s="92"/>
    </row>
    <row r="19" spans="1:14" ht="26.25" customHeight="1" thickBot="1" x14ac:dyDescent="0.2">
      <c r="A19" s="17"/>
      <c r="B19" s="54" t="s">
        <v>48</v>
      </c>
      <c r="C19" s="129" t="s">
        <v>62</v>
      </c>
      <c r="D19" s="130"/>
      <c r="E19" s="130"/>
      <c r="F19" s="130"/>
      <c r="G19" s="131"/>
      <c r="H19" s="129" t="s">
        <v>63</v>
      </c>
      <c r="I19" s="130"/>
      <c r="J19" s="130"/>
      <c r="K19" s="131"/>
      <c r="L19" s="43" t="s">
        <v>40</v>
      </c>
    </row>
    <row r="20" spans="1:14" ht="18" customHeight="1" thickBot="1" x14ac:dyDescent="0.2">
      <c r="B20" s="99" t="s">
        <v>17</v>
      </c>
      <c r="C20" s="100"/>
      <c r="D20" s="100"/>
      <c r="E20" s="100"/>
      <c r="F20" s="100"/>
      <c r="G20" s="101"/>
      <c r="H20" s="102" t="s">
        <v>18</v>
      </c>
      <c r="I20" s="103"/>
      <c r="J20" s="103"/>
      <c r="K20" s="103"/>
    </row>
    <row r="21" spans="1:14" ht="26.25" customHeight="1" thickBot="1" x14ac:dyDescent="0.2">
      <c r="A21" s="17"/>
      <c r="B21" s="134" t="s">
        <v>64</v>
      </c>
      <c r="C21" s="135"/>
      <c r="D21" s="135"/>
      <c r="E21" s="135"/>
      <c r="F21" s="135"/>
      <c r="G21" s="136"/>
      <c r="H21" s="137" t="s">
        <v>65</v>
      </c>
      <c r="I21" s="135"/>
      <c r="J21" s="135"/>
      <c r="K21" s="136"/>
      <c r="M21" s="43"/>
    </row>
    <row r="23" spans="1:14" ht="17.25" x14ac:dyDescent="0.15">
      <c r="B23" s="84" t="s">
        <v>22</v>
      </c>
      <c r="C23" s="84"/>
      <c r="D23" s="84"/>
      <c r="E23" s="84"/>
      <c r="F23" s="84"/>
      <c r="G23" s="84"/>
      <c r="H23" s="84"/>
      <c r="I23" s="84"/>
      <c r="J23" s="84"/>
      <c r="K23" s="84"/>
      <c r="L23" s="84"/>
      <c r="M23" s="84"/>
    </row>
    <row r="24" spans="1:14" ht="14.25" thickBot="1" x14ac:dyDescent="0.2">
      <c r="C24" s="1"/>
    </row>
    <row r="25" spans="1:14" ht="18" thickBot="1" x14ac:dyDescent="0.2">
      <c r="B25" s="108" t="s">
        <v>21</v>
      </c>
      <c r="C25" s="108"/>
      <c r="D25" s="109" t="s">
        <v>23</v>
      </c>
      <c r="E25" s="109"/>
      <c r="F25" s="108" t="str">
        <f>H10</f>
        <v>(選択して下さい)</v>
      </c>
      <c r="G25" s="108"/>
      <c r="H25" s="108"/>
      <c r="I25" s="138" t="s">
        <v>53</v>
      </c>
      <c r="J25" s="138"/>
      <c r="K25" s="139"/>
      <c r="L25" s="140"/>
      <c r="M25" s="141"/>
    </row>
    <row r="26" spans="1:14" ht="15" customHeight="1" thickBot="1" x14ac:dyDescent="0.2">
      <c r="B26" s="112" t="s">
        <v>1</v>
      </c>
      <c r="C26" s="112"/>
      <c r="D26" s="112"/>
      <c r="E26" s="112"/>
      <c r="F26" s="112"/>
      <c r="G26" s="113"/>
      <c r="H26" s="114" t="s">
        <v>58</v>
      </c>
      <c r="I26" s="114"/>
      <c r="J26" s="114"/>
      <c r="K26" s="114"/>
      <c r="L26" s="114"/>
      <c r="M26" s="114"/>
    </row>
    <row r="27" spans="1:14" ht="26.25" customHeight="1" thickBot="1" x14ac:dyDescent="0.2">
      <c r="B27" s="126" t="s">
        <v>55</v>
      </c>
      <c r="C27" s="127"/>
      <c r="D27" s="127"/>
      <c r="E27" s="127"/>
      <c r="F27" s="127"/>
      <c r="G27" s="128"/>
      <c r="H27" s="126" t="s">
        <v>57</v>
      </c>
      <c r="I27" s="127"/>
      <c r="J27" s="127"/>
      <c r="K27" s="127"/>
      <c r="L27" s="127"/>
      <c r="M27" s="128"/>
      <c r="N27" s="43" t="s">
        <v>40</v>
      </c>
    </row>
    <row r="28" spans="1:14" ht="13.5" customHeight="1" x14ac:dyDescent="0.15"/>
    <row r="29" spans="1:14" ht="18" customHeight="1" thickBot="1" x14ac:dyDescent="0.2">
      <c r="B29" s="108" t="s">
        <v>27</v>
      </c>
      <c r="C29" s="108"/>
      <c r="D29" s="108"/>
      <c r="E29" s="27">
        <f>K10</f>
        <v>2</v>
      </c>
      <c r="F29" s="27" t="s">
        <v>8</v>
      </c>
      <c r="G29" s="28"/>
      <c r="H29" s="29"/>
      <c r="I29" s="30"/>
      <c r="J29" s="31"/>
      <c r="K29" s="31"/>
      <c r="L29" s="125"/>
      <c r="M29" s="125"/>
    </row>
    <row r="30" spans="1:14" ht="14.25" thickBot="1" x14ac:dyDescent="0.2">
      <c r="B30" s="25" t="s">
        <v>25</v>
      </c>
      <c r="C30" s="132" t="s">
        <v>28</v>
      </c>
      <c r="D30" s="133"/>
      <c r="E30" s="117"/>
      <c r="F30" s="118"/>
      <c r="G30" s="118"/>
      <c r="H30" s="118"/>
      <c r="I30" s="118"/>
      <c r="J30" s="118"/>
      <c r="K30" s="118"/>
      <c r="L30" s="118"/>
      <c r="M30" s="118"/>
    </row>
    <row r="31" spans="1:14" ht="14.25" thickBot="1" x14ac:dyDescent="0.2">
      <c r="B31" s="25" t="s">
        <v>24</v>
      </c>
      <c r="C31" s="132" t="s">
        <v>28</v>
      </c>
      <c r="D31" s="133"/>
      <c r="E31" s="117"/>
      <c r="F31" s="118"/>
      <c r="G31" s="118"/>
      <c r="H31" s="118"/>
      <c r="I31" s="118"/>
      <c r="J31" s="118"/>
      <c r="K31" s="118"/>
      <c r="L31" s="118"/>
      <c r="M31" s="118"/>
    </row>
    <row r="32" spans="1:14" ht="6.75" customHeight="1" thickBot="1" x14ac:dyDescent="0.2"/>
    <row r="33" spans="2:9" ht="14.25" thickBot="1" x14ac:dyDescent="0.2">
      <c r="B33" s="19" t="s">
        <v>29</v>
      </c>
      <c r="C33" s="20"/>
      <c r="D33" s="20"/>
      <c r="E33" s="20"/>
      <c r="F33" s="20"/>
      <c r="G33" s="20"/>
      <c r="H33" s="21"/>
    </row>
    <row r="34" spans="2:9" ht="14.25" thickBot="1" x14ac:dyDescent="0.2">
      <c r="B34" s="22" t="s">
        <v>3</v>
      </c>
      <c r="C34" s="23" t="s">
        <v>4</v>
      </c>
      <c r="D34" s="24" t="s">
        <v>0</v>
      </c>
      <c r="E34" s="119" t="s">
        <v>46</v>
      </c>
      <c r="F34" s="120"/>
      <c r="G34" s="120"/>
      <c r="H34" s="121"/>
    </row>
    <row r="35" spans="2:9" ht="26.25" customHeight="1" thickBot="1" x14ac:dyDescent="0.2">
      <c r="B35" s="55" t="s">
        <v>73</v>
      </c>
      <c r="C35" s="56" t="s">
        <v>39</v>
      </c>
      <c r="D35" s="54" t="s">
        <v>48</v>
      </c>
      <c r="E35" s="129" t="s">
        <v>72</v>
      </c>
      <c r="F35" s="130"/>
      <c r="G35" s="130"/>
      <c r="H35" s="131"/>
      <c r="I35" s="43" t="s">
        <v>40</v>
      </c>
    </row>
    <row r="36" spans="2:9" ht="6.75" customHeight="1" x14ac:dyDescent="0.15"/>
    <row r="37" spans="2:9" x14ac:dyDescent="0.15">
      <c r="B37" t="s">
        <v>75</v>
      </c>
    </row>
    <row r="38" spans="2:9" x14ac:dyDescent="0.15">
      <c r="B38" s="26" t="s">
        <v>41</v>
      </c>
    </row>
    <row r="40" spans="2:9" x14ac:dyDescent="0.15">
      <c r="B40" s="57" t="s">
        <v>31</v>
      </c>
      <c r="C40" t="s">
        <v>33</v>
      </c>
    </row>
    <row r="41" spans="2:9" x14ac:dyDescent="0.15">
      <c r="B41" s="57" t="s">
        <v>32</v>
      </c>
      <c r="C41" s="1" t="s">
        <v>34</v>
      </c>
    </row>
  </sheetData>
  <mergeCells count="42">
    <mergeCell ref="O8:S8"/>
    <mergeCell ref="J9:L9"/>
    <mergeCell ref="B12:G12"/>
    <mergeCell ref="B13:G13"/>
    <mergeCell ref="B14:G14"/>
    <mergeCell ref="B8:B9"/>
    <mergeCell ref="C8:D8"/>
    <mergeCell ref="E8:F8"/>
    <mergeCell ref="G8:L8"/>
    <mergeCell ref="M8:N9"/>
    <mergeCell ref="E34:H34"/>
    <mergeCell ref="E35:H35"/>
    <mergeCell ref="B26:G26"/>
    <mergeCell ref="H26:M26"/>
    <mergeCell ref="B20:G20"/>
    <mergeCell ref="H20:K20"/>
    <mergeCell ref="B21:G21"/>
    <mergeCell ref="H21:K21"/>
    <mergeCell ref="B23:M23"/>
    <mergeCell ref="B25:C25"/>
    <mergeCell ref="D25:E25"/>
    <mergeCell ref="F25:H25"/>
    <mergeCell ref="I25:K25"/>
    <mergeCell ref="L25:M25"/>
    <mergeCell ref="B29:D29"/>
    <mergeCell ref="L29:M29"/>
    <mergeCell ref="C30:D30"/>
    <mergeCell ref="E30:M30"/>
    <mergeCell ref="C31:D31"/>
    <mergeCell ref="E31:M31"/>
    <mergeCell ref="B2:N2"/>
    <mergeCell ref="B3:N3"/>
    <mergeCell ref="B16:K16"/>
    <mergeCell ref="B1:N1"/>
    <mergeCell ref="B27:G27"/>
    <mergeCell ref="H27:M27"/>
    <mergeCell ref="B17:G17"/>
    <mergeCell ref="H17:K18"/>
    <mergeCell ref="H19:K19"/>
    <mergeCell ref="C18:G18"/>
    <mergeCell ref="C19:G19"/>
    <mergeCell ref="B7:N7"/>
  </mergeCells>
  <phoneticPr fontId="1"/>
  <dataValidations count="8">
    <dataValidation type="list" allowBlank="1" showInputMessage="1" showErrorMessage="1" sqref="C30:C31" xr:uid="{00000000-0002-0000-0100-000000000000}">
      <formula1>"(選択して下さい),上記と同じ,上記と異なる"</formula1>
    </dataValidation>
    <dataValidation type="whole" operator="greaterThanOrEqual" allowBlank="1" showInputMessage="1" showErrorMessage="1" sqref="K10" xr:uid="{00000000-0002-0000-0100-000001000000}">
      <formula1>0</formula1>
    </dataValidation>
    <dataValidation type="list" allowBlank="1" showInputMessage="1" showErrorMessage="1" promptTitle="大会参加" prompt="当てはまるものを選択してください" sqref="G10" xr:uid="{00000000-0002-0000-0100-000002000000}">
      <formula1>"(選択して下さい),参加する,参加しない"</formula1>
    </dataValidation>
    <dataValidation type="list" allowBlank="1" showInputMessage="1" showErrorMessage="1" promptTitle="追加講演要旨" prompt="当てはまるものを選択してください" sqref="J10" xr:uid="{00000000-0002-0000-0100-000003000000}">
      <formula1>"(選択して下さい),希望する,希望しない"</formula1>
    </dataValidation>
    <dataValidation type="list" allowBlank="1" showInputMessage="1" showErrorMessage="1" promptTitle="懇親会参加" prompt="当てはまるものを選択してください" sqref="I10" xr:uid="{328FBF7B-8301-4C6D-A3AB-AB5103BA61D5}">
      <formula1>"(選択して下さい),参加する,参加しない"</formula1>
    </dataValidation>
    <dataValidation type="list" allowBlank="1" showInputMessage="1" showErrorMessage="1" promptTitle="会員種別" prompt="当てはまるものを選択してください。" sqref="B10" xr:uid="{00000000-0002-0000-0100-000006000000}">
      <formula1>"（選択してください）,会員,学生会員,非会員"</formula1>
    </dataValidation>
    <dataValidation type="textLength" operator="equal" allowBlank="1" showInputMessage="1" showErrorMessage="1" errorTitle="郵便記号は入力しないでください。" error="半角数字およびハイフンのみを入力してください。" promptTitle="郵便番号" prompt="半角入力してください。" sqref="B19 D35" xr:uid="{00000000-0002-0000-0100-000007000000}">
      <formula1>8</formula1>
    </dataValidation>
    <dataValidation type="list" allowBlank="1" showInputMessage="1" showErrorMessage="1" promptTitle="発表形式" prompt="当てはまるものを選択してください" sqref="H10" xr:uid="{53B26D54-B971-448F-9205-87C11C5DE8FA}">
      <formula1>"(選択して下さい),一般講演（ポスター）,学生優秀発表賞（口頭＋ポスター）"</formula1>
    </dataValidation>
  </dataValidations>
  <hyperlinks>
    <hyperlink ref="H21" r:id="rId1" xr:uid="{E0AE5475-DD7F-4D4B-88B1-E903CFE06FF3}"/>
  </hyperlinks>
  <pageMargins left="0.7" right="0.7" top="0.75" bottom="0.75" header="0.3" footer="0.3"/>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1"/>
  <sheetViews>
    <sheetView tabSelected="1" workbookViewId="0">
      <selection activeCell="H10" sqref="H10"/>
    </sheetView>
  </sheetViews>
  <sheetFormatPr defaultColWidth="8.875" defaultRowHeight="13.5" x14ac:dyDescent="0.15"/>
  <cols>
    <col min="1" max="1" width="1.375" customWidth="1"/>
    <col min="2" max="2" width="15" bestFit="1" customWidth="1"/>
    <col min="3" max="6" width="11.375" customWidth="1"/>
    <col min="7" max="7" width="13.125" bestFit="1" customWidth="1"/>
    <col min="8" max="8" width="20.125" customWidth="1"/>
    <col min="9" max="9" width="13.125" bestFit="1" customWidth="1"/>
    <col min="10" max="10" width="23.875" customWidth="1"/>
    <col min="11" max="11" width="12.375" customWidth="1"/>
    <col min="12" max="12" width="6.875" customWidth="1"/>
    <col min="13" max="13" width="7.375" customWidth="1"/>
    <col min="14" max="14" width="3.375" bestFit="1" customWidth="1"/>
    <col min="15" max="15" width="11.875" bestFit="1" customWidth="1"/>
    <col min="16" max="16" width="3.375" bestFit="1" customWidth="1"/>
    <col min="17" max="17" width="14.125" bestFit="1" customWidth="1"/>
    <col min="18" max="18" width="3.375" bestFit="1" customWidth="1"/>
    <col min="19" max="19" width="14.125" bestFit="1" customWidth="1"/>
  </cols>
  <sheetData>
    <row r="1" spans="1:19" ht="37.5" customHeight="1" x14ac:dyDescent="0.15">
      <c r="B1" s="65" t="s">
        <v>79</v>
      </c>
      <c r="C1" s="65"/>
      <c r="D1" s="65"/>
      <c r="E1" s="65"/>
      <c r="F1" s="65"/>
      <c r="G1" s="65"/>
      <c r="H1" s="65"/>
      <c r="I1" s="65"/>
      <c r="J1" s="65"/>
      <c r="K1" s="65"/>
      <c r="L1" s="65"/>
      <c r="M1" s="65"/>
      <c r="N1" s="65"/>
    </row>
    <row r="2" spans="1:19" s="41" customFormat="1" ht="44.25" customHeight="1" x14ac:dyDescent="0.15">
      <c r="B2" s="62" t="s">
        <v>78</v>
      </c>
      <c r="C2" s="62"/>
      <c r="D2" s="62"/>
      <c r="E2" s="62"/>
      <c r="F2" s="62"/>
      <c r="G2" s="62"/>
      <c r="H2" s="62"/>
      <c r="I2" s="62"/>
      <c r="J2" s="62"/>
      <c r="K2" s="62"/>
      <c r="L2" s="62"/>
      <c r="M2" s="62"/>
      <c r="N2" s="62"/>
    </row>
    <row r="3" spans="1:19" s="41" customFormat="1" ht="31.5" customHeight="1" thickBot="1" x14ac:dyDescent="0.2">
      <c r="B3" s="63" t="s">
        <v>80</v>
      </c>
      <c r="C3" s="63"/>
      <c r="D3" s="63"/>
      <c r="E3" s="63"/>
      <c r="F3" s="63"/>
      <c r="G3" s="63"/>
      <c r="H3" s="63"/>
      <c r="I3" s="63"/>
      <c r="J3" s="63"/>
      <c r="K3" s="63"/>
      <c r="L3" s="63"/>
      <c r="M3" s="63"/>
      <c r="N3" s="63"/>
    </row>
    <row r="4" spans="1:19" ht="13.5" customHeight="1" thickBot="1" x14ac:dyDescent="0.2">
      <c r="B4" s="5" t="s">
        <v>15</v>
      </c>
      <c r="C4" s="7" t="s">
        <v>51</v>
      </c>
      <c r="D4" s="45" t="s">
        <v>16</v>
      </c>
      <c r="E4" s="6" t="s">
        <v>52</v>
      </c>
      <c r="F4" s="4"/>
      <c r="G4" s="4"/>
      <c r="H4" s="4"/>
      <c r="I4" s="4"/>
      <c r="J4" s="4"/>
      <c r="K4" s="4"/>
      <c r="L4" s="4"/>
      <c r="M4" s="4"/>
      <c r="N4" s="4"/>
    </row>
    <row r="5" spans="1:19" ht="6.75" customHeight="1" x14ac:dyDescent="0.15">
      <c r="B5" s="16"/>
      <c r="C5" s="6"/>
      <c r="D5" s="16"/>
      <c r="E5" s="6"/>
      <c r="F5" s="4"/>
      <c r="G5" s="4"/>
      <c r="H5" s="4"/>
      <c r="I5" s="4"/>
      <c r="J5" s="4"/>
      <c r="K5" s="4"/>
      <c r="L5" s="4"/>
      <c r="M5" s="4"/>
      <c r="N5" s="4"/>
    </row>
    <row r="6" spans="1:19" ht="6.75" customHeight="1" x14ac:dyDescent="0.15">
      <c r="B6" s="16"/>
      <c r="C6" s="6"/>
      <c r="D6" s="16"/>
      <c r="E6" s="6"/>
      <c r="F6" s="4"/>
      <c r="G6" s="4"/>
      <c r="H6" s="4"/>
      <c r="I6" s="4"/>
      <c r="J6" s="4"/>
      <c r="K6" s="4"/>
      <c r="L6" s="4"/>
      <c r="M6" s="4"/>
      <c r="N6" s="4"/>
    </row>
    <row r="7" spans="1:19" ht="22.5" customHeight="1" thickBot="1" x14ac:dyDescent="0.2">
      <c r="B7" s="64" t="s">
        <v>30</v>
      </c>
      <c r="C7" s="64"/>
      <c r="D7" s="64"/>
      <c r="E7" s="64"/>
      <c r="F7" s="64"/>
      <c r="G7" s="64"/>
      <c r="H7" s="64"/>
      <c r="I7" s="64"/>
      <c r="J7" s="64"/>
      <c r="K7" s="64"/>
      <c r="L7" s="64"/>
      <c r="M7" s="64"/>
      <c r="N7" s="64"/>
    </row>
    <row r="8" spans="1:19" ht="17.25" thickBot="1" x14ac:dyDescent="0.2">
      <c r="A8" s="12"/>
      <c r="B8" s="66" t="s">
        <v>2</v>
      </c>
      <c r="C8" s="68" t="s">
        <v>26</v>
      </c>
      <c r="D8" s="69"/>
      <c r="E8" s="70" t="s">
        <v>7</v>
      </c>
      <c r="F8" s="71"/>
      <c r="G8" s="68" t="s">
        <v>14</v>
      </c>
      <c r="H8" s="72"/>
      <c r="I8" s="72"/>
      <c r="J8" s="72"/>
      <c r="K8" s="72"/>
      <c r="L8" s="69"/>
      <c r="M8" s="73" t="s">
        <v>9</v>
      </c>
      <c r="N8" s="74"/>
      <c r="O8" s="77"/>
      <c r="P8" s="77"/>
      <c r="Q8" s="77"/>
      <c r="R8" s="77"/>
      <c r="S8" s="77"/>
    </row>
    <row r="9" spans="1:19" ht="14.25" thickBot="1" x14ac:dyDescent="0.2">
      <c r="A9" s="12"/>
      <c r="B9" s="67"/>
      <c r="C9" s="11" t="s">
        <v>3</v>
      </c>
      <c r="D9" s="11" t="s">
        <v>4</v>
      </c>
      <c r="E9" s="11" t="s">
        <v>5</v>
      </c>
      <c r="F9" s="10" t="s">
        <v>6</v>
      </c>
      <c r="G9" s="14" t="s">
        <v>11</v>
      </c>
      <c r="H9" s="15" t="s">
        <v>20</v>
      </c>
      <c r="I9" s="59" t="s">
        <v>12</v>
      </c>
      <c r="J9" s="78" t="s">
        <v>13</v>
      </c>
      <c r="K9" s="79"/>
      <c r="L9" s="80"/>
      <c r="M9" s="75"/>
      <c r="N9" s="76"/>
      <c r="O9" s="2"/>
      <c r="P9" s="2"/>
      <c r="Q9" s="2"/>
      <c r="R9" s="2"/>
      <c r="S9" s="2"/>
    </row>
    <row r="10" spans="1:19" ht="26.25" customHeight="1" thickBot="1" x14ac:dyDescent="0.2">
      <c r="B10" s="46" t="s">
        <v>43</v>
      </c>
      <c r="C10" s="47" t="s">
        <v>66</v>
      </c>
      <c r="D10" s="47" t="s">
        <v>74</v>
      </c>
      <c r="E10" s="47" t="s">
        <v>67</v>
      </c>
      <c r="F10" s="48" t="s">
        <v>68</v>
      </c>
      <c r="G10" s="49" t="s">
        <v>36</v>
      </c>
      <c r="H10" s="50" t="s">
        <v>42</v>
      </c>
      <c r="I10" s="60"/>
      <c r="J10" s="51" t="s">
        <v>42</v>
      </c>
      <c r="K10" s="52"/>
      <c r="L10" s="13" t="s">
        <v>8</v>
      </c>
      <c r="M10" s="53">
        <f>O10+Q10+S10</f>
        <v>2500</v>
      </c>
      <c r="N10" s="9" t="s">
        <v>10</v>
      </c>
      <c r="O10" s="3">
        <f>IF(G10="参加する",IF(B10="会員",4000,IF(B10="非会員",7000,2500)),IF(G10="オンライン参加する",IF(B10="会員",4000,IF(B10="非会員",7000,2500)),0))</f>
        <v>2500</v>
      </c>
      <c r="P10" s="3" t="s">
        <v>10</v>
      </c>
      <c r="Q10" s="3">
        <f>IF(I10="参加する",IF(B10="会員",8000,IF(B10="非会員",10000,4000)),0)</f>
        <v>0</v>
      </c>
      <c r="R10" s="3" t="s">
        <v>10</v>
      </c>
      <c r="S10" s="3">
        <f>IF(J10="希望する",IF(B10="会員",K10*2000,K10*4000),0)</f>
        <v>0</v>
      </c>
    </row>
    <row r="12" spans="1:19" x14ac:dyDescent="0.15">
      <c r="B12" s="81" t="s">
        <v>59</v>
      </c>
      <c r="C12" s="81"/>
      <c r="D12" s="81"/>
      <c r="E12" s="81"/>
      <c r="F12" s="81"/>
      <c r="G12" s="81"/>
    </row>
    <row r="13" spans="1:19" x14ac:dyDescent="0.15">
      <c r="B13" s="82" t="s">
        <v>76</v>
      </c>
      <c r="C13" s="82"/>
      <c r="D13" s="82"/>
      <c r="E13" s="82"/>
      <c r="F13" s="82"/>
      <c r="G13" s="82"/>
    </row>
    <row r="14" spans="1:19" x14ac:dyDescent="0.15">
      <c r="B14" s="83" t="s">
        <v>77</v>
      </c>
      <c r="C14" s="83"/>
      <c r="D14" s="83"/>
      <c r="E14" s="83"/>
      <c r="F14" s="83"/>
      <c r="G14" s="83"/>
    </row>
    <row r="15" spans="1:19" ht="6.75" customHeight="1" x14ac:dyDescent="0.15"/>
    <row r="16" spans="1:19" ht="23.25" customHeight="1" thickBot="1" x14ac:dyDescent="0.2">
      <c r="B16" s="64" t="s">
        <v>19</v>
      </c>
      <c r="C16" s="64"/>
      <c r="D16" s="64"/>
      <c r="E16" s="64"/>
      <c r="F16" s="64"/>
      <c r="G16" s="64"/>
      <c r="H16" s="64"/>
      <c r="I16" s="64"/>
      <c r="J16" s="64"/>
      <c r="K16" s="64"/>
    </row>
    <row r="17" spans="1:14" ht="15" thickBot="1" x14ac:dyDescent="0.2">
      <c r="A17" s="12"/>
      <c r="B17" s="85" t="s">
        <v>45</v>
      </c>
      <c r="C17" s="85"/>
      <c r="D17" s="85"/>
      <c r="E17" s="85"/>
      <c r="F17" s="85"/>
      <c r="G17" s="86"/>
      <c r="H17" s="87" t="s">
        <v>38</v>
      </c>
      <c r="I17" s="88"/>
      <c r="J17" s="88"/>
      <c r="K17" s="89"/>
    </row>
    <row r="18" spans="1:14" ht="15" thickBot="1" x14ac:dyDescent="0.2">
      <c r="A18" s="12"/>
      <c r="B18" s="18" t="s">
        <v>0</v>
      </c>
      <c r="C18" s="93" t="s">
        <v>46</v>
      </c>
      <c r="D18" s="94"/>
      <c r="E18" s="94"/>
      <c r="F18" s="94"/>
      <c r="G18" s="95"/>
      <c r="H18" s="90"/>
      <c r="I18" s="91"/>
      <c r="J18" s="91"/>
      <c r="K18" s="92"/>
    </row>
    <row r="19" spans="1:14" ht="26.25" customHeight="1" thickBot="1" x14ac:dyDescent="0.2">
      <c r="A19" s="17"/>
      <c r="B19" s="54" t="s">
        <v>48</v>
      </c>
      <c r="C19" s="129" t="s">
        <v>62</v>
      </c>
      <c r="D19" s="130"/>
      <c r="E19" s="130"/>
      <c r="F19" s="130"/>
      <c r="G19" s="131"/>
      <c r="H19" s="129" t="s">
        <v>63</v>
      </c>
      <c r="I19" s="130"/>
      <c r="J19" s="130"/>
      <c r="K19" s="131"/>
      <c r="L19" s="43" t="s">
        <v>40</v>
      </c>
    </row>
    <row r="20" spans="1:14" ht="18" customHeight="1" thickBot="1" x14ac:dyDescent="0.2">
      <c r="B20" s="99" t="s">
        <v>17</v>
      </c>
      <c r="C20" s="100"/>
      <c r="D20" s="100"/>
      <c r="E20" s="100"/>
      <c r="F20" s="100"/>
      <c r="G20" s="101"/>
      <c r="H20" s="102" t="s">
        <v>18</v>
      </c>
      <c r="I20" s="103"/>
      <c r="J20" s="103"/>
      <c r="K20" s="103"/>
    </row>
    <row r="21" spans="1:14" ht="26.25" customHeight="1" thickBot="1" x14ac:dyDescent="0.2">
      <c r="A21" s="17"/>
      <c r="B21" s="134" t="s">
        <v>64</v>
      </c>
      <c r="C21" s="135"/>
      <c r="D21" s="135"/>
      <c r="E21" s="135"/>
      <c r="F21" s="135"/>
      <c r="G21" s="136"/>
      <c r="H21" s="137" t="s">
        <v>65</v>
      </c>
      <c r="I21" s="135"/>
      <c r="J21" s="135"/>
      <c r="K21" s="136"/>
      <c r="M21" s="43"/>
    </row>
    <row r="23" spans="1:14" ht="17.25" x14ac:dyDescent="0.15">
      <c r="B23" s="84" t="s">
        <v>22</v>
      </c>
      <c r="C23" s="84"/>
      <c r="D23" s="84"/>
      <c r="E23" s="84"/>
      <c r="F23" s="84"/>
      <c r="G23" s="84"/>
      <c r="H23" s="84"/>
      <c r="I23" s="84"/>
      <c r="J23" s="84"/>
      <c r="K23" s="84"/>
      <c r="L23" s="84"/>
      <c r="M23" s="84"/>
    </row>
    <row r="24" spans="1:14" ht="14.25" thickBot="1" x14ac:dyDescent="0.2">
      <c r="C24" s="1"/>
    </row>
    <row r="25" spans="1:14" ht="18" thickBot="1" x14ac:dyDescent="0.2">
      <c r="B25" s="108" t="s">
        <v>21</v>
      </c>
      <c r="C25" s="108"/>
      <c r="D25" s="109" t="s">
        <v>23</v>
      </c>
      <c r="E25" s="109"/>
      <c r="F25" s="108" t="str">
        <f>H10</f>
        <v>(選択して下さい)</v>
      </c>
      <c r="G25" s="108"/>
      <c r="H25" s="108"/>
      <c r="I25" s="31" t="s">
        <v>49</v>
      </c>
      <c r="J25" s="31"/>
      <c r="K25" s="44"/>
      <c r="L25" s="142" t="s">
        <v>44</v>
      </c>
      <c r="M25" s="141"/>
    </row>
    <row r="26" spans="1:14" ht="15" customHeight="1" thickBot="1" x14ac:dyDescent="0.2">
      <c r="B26" s="112" t="s">
        <v>1</v>
      </c>
      <c r="C26" s="112"/>
      <c r="D26" s="112"/>
      <c r="E26" s="112"/>
      <c r="F26" s="112"/>
      <c r="G26" s="113"/>
      <c r="H26" s="114" t="s">
        <v>58</v>
      </c>
      <c r="I26" s="114"/>
      <c r="J26" s="114"/>
      <c r="K26" s="114"/>
      <c r="L26" s="114"/>
      <c r="M26" s="114"/>
    </row>
    <row r="27" spans="1:14" ht="26.25" customHeight="1" thickBot="1" x14ac:dyDescent="0.2">
      <c r="B27" s="126" t="s">
        <v>56</v>
      </c>
      <c r="C27" s="127"/>
      <c r="D27" s="127"/>
      <c r="E27" s="127"/>
      <c r="F27" s="127"/>
      <c r="G27" s="128"/>
      <c r="H27" s="126" t="s">
        <v>69</v>
      </c>
      <c r="I27" s="127"/>
      <c r="J27" s="127"/>
      <c r="K27" s="127"/>
      <c r="L27" s="127"/>
      <c r="M27" s="128"/>
      <c r="N27" s="43" t="s">
        <v>40</v>
      </c>
    </row>
    <row r="28" spans="1:14" ht="13.5" customHeight="1" x14ac:dyDescent="0.15"/>
    <row r="29" spans="1:14" ht="18" customHeight="1" thickBot="1" x14ac:dyDescent="0.2">
      <c r="B29" s="108" t="s">
        <v>27</v>
      </c>
      <c r="C29" s="108"/>
      <c r="D29" s="108"/>
      <c r="E29" s="27">
        <f>K10</f>
        <v>0</v>
      </c>
      <c r="F29" s="27" t="s">
        <v>8</v>
      </c>
      <c r="G29" s="28"/>
      <c r="H29" s="29"/>
      <c r="I29" s="30"/>
      <c r="J29" s="31"/>
      <c r="K29" s="31"/>
      <c r="L29" s="125"/>
      <c r="M29" s="125"/>
    </row>
    <row r="30" spans="1:14" ht="14.25" thickBot="1" x14ac:dyDescent="0.2">
      <c r="B30" s="25" t="s">
        <v>25</v>
      </c>
      <c r="C30" s="132" t="s">
        <v>42</v>
      </c>
      <c r="D30" s="133"/>
      <c r="E30" s="117"/>
      <c r="F30" s="118"/>
      <c r="G30" s="118"/>
      <c r="H30" s="118"/>
      <c r="I30" s="118"/>
      <c r="J30" s="118"/>
      <c r="K30" s="118"/>
      <c r="L30" s="118"/>
      <c r="M30" s="118"/>
    </row>
    <row r="31" spans="1:14" ht="14.25" thickBot="1" x14ac:dyDescent="0.2">
      <c r="B31" s="25" t="s">
        <v>24</v>
      </c>
      <c r="C31" s="132" t="s">
        <v>42</v>
      </c>
      <c r="D31" s="133"/>
      <c r="E31" s="117"/>
      <c r="F31" s="118"/>
      <c r="G31" s="118"/>
      <c r="H31" s="118"/>
      <c r="I31" s="118"/>
      <c r="J31" s="118"/>
      <c r="K31" s="118"/>
      <c r="L31" s="118"/>
      <c r="M31" s="118"/>
    </row>
    <row r="32" spans="1:14" ht="6.75" customHeight="1" thickBot="1" x14ac:dyDescent="0.2"/>
    <row r="33" spans="2:9" ht="14.25" thickBot="1" x14ac:dyDescent="0.2">
      <c r="B33" s="19" t="s">
        <v>29</v>
      </c>
      <c r="C33" s="20"/>
      <c r="D33" s="20"/>
      <c r="E33" s="20"/>
      <c r="F33" s="20"/>
      <c r="G33" s="20"/>
      <c r="H33" s="21"/>
    </row>
    <row r="34" spans="2:9" ht="14.25" thickBot="1" x14ac:dyDescent="0.2">
      <c r="B34" s="22" t="s">
        <v>3</v>
      </c>
      <c r="C34" s="23" t="s">
        <v>4</v>
      </c>
      <c r="D34" s="24" t="s">
        <v>0</v>
      </c>
      <c r="E34" s="119" t="s">
        <v>47</v>
      </c>
      <c r="F34" s="120"/>
      <c r="G34" s="120"/>
      <c r="H34" s="121"/>
    </row>
    <row r="35" spans="2:9" ht="26.25" customHeight="1" thickBot="1" x14ac:dyDescent="0.2">
      <c r="B35" s="55"/>
      <c r="C35" s="56"/>
      <c r="D35" s="54"/>
      <c r="E35" s="129"/>
      <c r="F35" s="130"/>
      <c r="G35" s="130"/>
      <c r="H35" s="131"/>
      <c r="I35" s="43"/>
    </row>
    <row r="36" spans="2:9" ht="7.5" customHeight="1" x14ac:dyDescent="0.15"/>
    <row r="37" spans="2:9" x14ac:dyDescent="0.15">
      <c r="B37" t="s">
        <v>75</v>
      </c>
    </row>
    <row r="38" spans="2:9" x14ac:dyDescent="0.15">
      <c r="B38" s="26" t="s">
        <v>41</v>
      </c>
    </row>
    <row r="40" spans="2:9" x14ac:dyDescent="0.15">
      <c r="B40" s="57" t="s">
        <v>31</v>
      </c>
      <c r="C40" t="s">
        <v>33</v>
      </c>
    </row>
    <row r="41" spans="2:9" x14ac:dyDescent="0.15">
      <c r="B41" s="57" t="s">
        <v>32</v>
      </c>
      <c r="C41" s="1" t="s">
        <v>34</v>
      </c>
    </row>
  </sheetData>
  <mergeCells count="41">
    <mergeCell ref="C31:D31"/>
    <mergeCell ref="E31:M31"/>
    <mergeCell ref="E34:H34"/>
    <mergeCell ref="E35:H35"/>
    <mergeCell ref="B27:G27"/>
    <mergeCell ref="H27:M27"/>
    <mergeCell ref="B29:D29"/>
    <mergeCell ref="L29:M29"/>
    <mergeCell ref="C30:D30"/>
    <mergeCell ref="E30:M30"/>
    <mergeCell ref="B26:G26"/>
    <mergeCell ref="H26:M26"/>
    <mergeCell ref="B20:G20"/>
    <mergeCell ref="H20:K20"/>
    <mergeCell ref="B21:G21"/>
    <mergeCell ref="H21:K21"/>
    <mergeCell ref="B23:M23"/>
    <mergeCell ref="B25:C25"/>
    <mergeCell ref="D25:E25"/>
    <mergeCell ref="F25:H25"/>
    <mergeCell ref="L25:M25"/>
    <mergeCell ref="B17:G17"/>
    <mergeCell ref="H17:K18"/>
    <mergeCell ref="H19:K19"/>
    <mergeCell ref="C18:G18"/>
    <mergeCell ref="C19:G19"/>
    <mergeCell ref="O8:S8"/>
    <mergeCell ref="J9:L9"/>
    <mergeCell ref="B12:G12"/>
    <mergeCell ref="B13:G13"/>
    <mergeCell ref="B14:G14"/>
    <mergeCell ref="B2:N2"/>
    <mergeCell ref="B3:N3"/>
    <mergeCell ref="B16:K16"/>
    <mergeCell ref="B1:N1"/>
    <mergeCell ref="B7:N7"/>
    <mergeCell ref="B8:B9"/>
    <mergeCell ref="C8:D8"/>
    <mergeCell ref="E8:F8"/>
    <mergeCell ref="G8:L8"/>
    <mergeCell ref="M8:N9"/>
  </mergeCells>
  <phoneticPr fontId="1"/>
  <dataValidations count="8">
    <dataValidation type="list" allowBlank="1" showInputMessage="1" showErrorMessage="1" promptTitle="会員種別" prompt="当てはまるものを選択してください。" sqref="B10" xr:uid="{00000000-0002-0000-0200-000000000000}">
      <formula1>"（選択してください）,会員,学生会員,非会員"</formula1>
    </dataValidation>
    <dataValidation type="list" allowBlank="1" showInputMessage="1" showErrorMessage="1" promptTitle="懇親会参加" prompt="当てはまるものを選択してください" sqref="I10" xr:uid="{33492679-B72C-4AB0-A8C2-5E1B499EB9B0}">
      <formula1>"(選択して下さい),参加する,参加しない"</formula1>
    </dataValidation>
    <dataValidation type="list" allowBlank="1" showInputMessage="1" showErrorMessage="1" promptTitle="追加講演要旨" prompt="当てはまるものを選択してください" sqref="J10" xr:uid="{00000000-0002-0000-0200-000003000000}">
      <formula1>"(選択して下さい),希望する,希望しない"</formula1>
    </dataValidation>
    <dataValidation type="list" allowBlank="1" showInputMessage="1" showErrorMessage="1" promptTitle="大会参加" prompt="当てはまるものを選択してください" sqref="G10" xr:uid="{00000000-0002-0000-0200-000004000000}">
      <formula1>"(選択して下さい),参加する,参加しない"</formula1>
    </dataValidation>
    <dataValidation type="whole" operator="greaterThanOrEqual" allowBlank="1" showInputMessage="1" showErrorMessage="1" sqref="K10" xr:uid="{00000000-0002-0000-0200-000005000000}">
      <formula1>0</formula1>
    </dataValidation>
    <dataValidation type="list" allowBlank="1" showInputMessage="1" showErrorMessage="1" sqref="C30:C31" xr:uid="{00000000-0002-0000-0200-000006000000}">
      <formula1>"(選択して下さい),上記と同じ,上記と異なる"</formula1>
    </dataValidation>
    <dataValidation type="textLength" operator="equal" allowBlank="1" showInputMessage="1" showErrorMessage="1" errorTitle="郵便記号は入力しないでください。" error="半角数字およびハイフンのみを入力してください。" promptTitle="郵便番号" prompt="半角入力してください。" sqref="B19 D35" xr:uid="{00000000-0002-0000-0200-000007000000}">
      <formula1>8</formula1>
    </dataValidation>
    <dataValidation type="list" allowBlank="1" showInputMessage="1" showErrorMessage="1" promptTitle="発表形式" prompt="当てはまるものを選択してください" sqref="H10" xr:uid="{0EFB7703-BA39-4D34-8018-0027154BFD0C}">
      <formula1>"(選択して下さい),一般講演（ポスター）,学生優秀発表賞（口頭＋ポスター）"</formula1>
    </dataValidation>
  </dataValidations>
  <hyperlinks>
    <hyperlink ref="H21" r:id="rId1" xr:uid="{0FEDE039-DAB3-4B84-8D2D-3E7C3C76818A}"/>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42"/>
  <sheetViews>
    <sheetView workbookViewId="0">
      <selection activeCell="G50" sqref="G50"/>
    </sheetView>
  </sheetViews>
  <sheetFormatPr defaultColWidth="8.875" defaultRowHeight="13.5" x14ac:dyDescent="0.15"/>
  <cols>
    <col min="1" max="1" width="1.375" customWidth="1"/>
    <col min="2" max="2" width="15" bestFit="1" customWidth="1"/>
    <col min="3" max="6" width="11.375" customWidth="1"/>
    <col min="7" max="7" width="13.125" bestFit="1" customWidth="1"/>
    <col min="8" max="8" width="20.125" customWidth="1"/>
    <col min="9" max="9" width="13.125" bestFit="1" customWidth="1"/>
    <col min="10" max="10" width="23.875" customWidth="1"/>
    <col min="11" max="11" width="12.375" customWidth="1"/>
    <col min="12" max="12" width="6.875" customWidth="1"/>
    <col min="13" max="13" width="7.375" customWidth="1"/>
    <col min="14" max="14" width="3.375" bestFit="1" customWidth="1"/>
    <col min="15" max="15" width="11.875" bestFit="1" customWidth="1"/>
    <col min="16" max="16" width="3.375" bestFit="1" customWidth="1"/>
    <col min="17" max="17" width="14.125" bestFit="1" customWidth="1"/>
    <col min="18" max="18" width="3.375" bestFit="1" customWidth="1"/>
    <col min="19" max="19" width="14.125" bestFit="1" customWidth="1"/>
  </cols>
  <sheetData>
    <row r="1" spans="1:19" ht="37.5" customHeight="1" x14ac:dyDescent="0.15">
      <c r="B1" s="65" t="s">
        <v>79</v>
      </c>
      <c r="C1" s="65"/>
      <c r="D1" s="65"/>
      <c r="E1" s="65"/>
      <c r="F1" s="65"/>
      <c r="G1" s="65"/>
      <c r="H1" s="65"/>
      <c r="I1" s="65"/>
      <c r="J1" s="65"/>
      <c r="K1" s="65"/>
      <c r="L1" s="65"/>
      <c r="M1" s="65"/>
      <c r="N1" s="65"/>
    </row>
    <row r="2" spans="1:19" s="41" customFormat="1" ht="44.25" customHeight="1" x14ac:dyDescent="0.15">
      <c r="B2" s="62" t="s">
        <v>78</v>
      </c>
      <c r="C2" s="62"/>
      <c r="D2" s="62"/>
      <c r="E2" s="62"/>
      <c r="F2" s="62"/>
      <c r="G2" s="62"/>
      <c r="H2" s="62"/>
      <c r="I2" s="62"/>
      <c r="J2" s="62"/>
      <c r="K2" s="62"/>
      <c r="L2" s="62"/>
      <c r="M2" s="62"/>
      <c r="N2" s="62"/>
    </row>
    <row r="3" spans="1:19" s="41" customFormat="1" ht="31.5" customHeight="1" thickBot="1" x14ac:dyDescent="0.2">
      <c r="B3" s="63" t="s">
        <v>80</v>
      </c>
      <c r="C3" s="63"/>
      <c r="D3" s="63"/>
      <c r="E3" s="63"/>
      <c r="F3" s="63"/>
      <c r="G3" s="63"/>
      <c r="H3" s="63"/>
      <c r="I3" s="63"/>
      <c r="J3" s="63"/>
      <c r="K3" s="63"/>
      <c r="L3" s="63"/>
      <c r="M3" s="63"/>
      <c r="N3" s="63"/>
    </row>
    <row r="4" spans="1:19" ht="13.5" customHeight="1" thickBot="1" x14ac:dyDescent="0.2">
      <c r="B4" s="5" t="s">
        <v>15</v>
      </c>
      <c r="C4" s="7" t="s">
        <v>51</v>
      </c>
      <c r="D4" s="45" t="s">
        <v>16</v>
      </c>
      <c r="E4" s="6" t="s">
        <v>52</v>
      </c>
      <c r="F4" s="4"/>
      <c r="G4" s="4"/>
      <c r="H4" s="4"/>
      <c r="I4" s="4"/>
      <c r="J4" s="4"/>
      <c r="K4" s="4"/>
      <c r="L4" s="4"/>
      <c r="M4" s="4"/>
      <c r="N4" s="4"/>
    </row>
    <row r="5" spans="1:19" ht="6.75" customHeight="1" x14ac:dyDescent="0.15">
      <c r="B5" s="16"/>
      <c r="C5" s="6"/>
      <c r="D5" s="16"/>
      <c r="E5" s="6"/>
      <c r="F5" s="4"/>
      <c r="G5" s="4"/>
      <c r="H5" s="4"/>
      <c r="I5" s="4"/>
      <c r="J5" s="4"/>
      <c r="K5" s="4"/>
      <c r="L5" s="4"/>
      <c r="M5" s="4"/>
      <c r="N5" s="4"/>
    </row>
    <row r="6" spans="1:19" ht="6.75" customHeight="1" x14ac:dyDescent="0.15">
      <c r="B6" s="16"/>
      <c r="C6" s="6"/>
      <c r="D6" s="16"/>
      <c r="E6" s="6"/>
      <c r="F6" s="4"/>
      <c r="G6" s="4"/>
      <c r="H6" s="4"/>
      <c r="I6" s="4"/>
      <c r="J6" s="4"/>
      <c r="K6" s="4"/>
      <c r="L6" s="4"/>
      <c r="M6" s="4"/>
      <c r="N6" s="4"/>
    </row>
    <row r="7" spans="1:19" ht="22.5" customHeight="1" thickBot="1" x14ac:dyDescent="0.2">
      <c r="B7" s="64" t="s">
        <v>30</v>
      </c>
      <c r="C7" s="64"/>
      <c r="D7" s="64"/>
      <c r="E7" s="64"/>
      <c r="F7" s="64"/>
      <c r="G7" s="64"/>
      <c r="H7" s="64"/>
      <c r="I7" s="64"/>
      <c r="J7" s="64"/>
      <c r="K7" s="64"/>
      <c r="L7" s="64"/>
      <c r="M7" s="64"/>
      <c r="N7" s="64"/>
    </row>
    <row r="8" spans="1:19" ht="17.25" thickBot="1" x14ac:dyDescent="0.2">
      <c r="A8" s="12"/>
      <c r="B8" s="66" t="s">
        <v>2</v>
      </c>
      <c r="C8" s="68" t="s">
        <v>26</v>
      </c>
      <c r="D8" s="69"/>
      <c r="E8" s="70" t="s">
        <v>7</v>
      </c>
      <c r="F8" s="71"/>
      <c r="G8" s="68" t="s">
        <v>14</v>
      </c>
      <c r="H8" s="72"/>
      <c r="I8" s="72"/>
      <c r="J8" s="72"/>
      <c r="K8" s="72"/>
      <c r="L8" s="69"/>
      <c r="M8" s="73" t="s">
        <v>9</v>
      </c>
      <c r="N8" s="74"/>
      <c r="O8" s="77"/>
      <c r="P8" s="77"/>
      <c r="Q8" s="77"/>
      <c r="R8" s="77"/>
      <c r="S8" s="77"/>
    </row>
    <row r="9" spans="1:19" ht="14.25" thickBot="1" x14ac:dyDescent="0.2">
      <c r="A9" s="12"/>
      <c r="B9" s="67"/>
      <c r="C9" s="11" t="s">
        <v>3</v>
      </c>
      <c r="D9" s="11" t="s">
        <v>4</v>
      </c>
      <c r="E9" s="11" t="s">
        <v>5</v>
      </c>
      <c r="F9" s="10" t="s">
        <v>6</v>
      </c>
      <c r="G9" s="14" t="s">
        <v>11</v>
      </c>
      <c r="H9" s="15" t="s">
        <v>20</v>
      </c>
      <c r="I9" s="59" t="s">
        <v>12</v>
      </c>
      <c r="J9" s="78" t="s">
        <v>13</v>
      </c>
      <c r="K9" s="79"/>
      <c r="L9" s="80"/>
      <c r="M9" s="75"/>
      <c r="N9" s="76"/>
      <c r="O9" s="2"/>
      <c r="P9" s="2"/>
      <c r="Q9" s="2"/>
      <c r="R9" s="2"/>
      <c r="S9" s="2"/>
    </row>
    <row r="10" spans="1:19" ht="26.25" customHeight="1" thickBot="1" x14ac:dyDescent="0.2">
      <c r="B10" s="46" t="s">
        <v>54</v>
      </c>
      <c r="C10" s="47" t="s">
        <v>60</v>
      </c>
      <c r="D10" s="47" t="s">
        <v>70</v>
      </c>
      <c r="E10" s="47" t="s">
        <v>61</v>
      </c>
      <c r="F10" s="48" t="s">
        <v>71</v>
      </c>
      <c r="G10" s="49" t="s">
        <v>36</v>
      </c>
      <c r="H10" s="50" t="s">
        <v>42</v>
      </c>
      <c r="I10" s="60"/>
      <c r="J10" s="51" t="s">
        <v>37</v>
      </c>
      <c r="K10" s="52">
        <v>2</v>
      </c>
      <c r="L10" s="13" t="s">
        <v>8</v>
      </c>
      <c r="M10" s="53">
        <f>O10+Q10+S10</f>
        <v>15000</v>
      </c>
      <c r="N10" s="9" t="s">
        <v>10</v>
      </c>
      <c r="O10" s="3">
        <f>IF(G10="参加する",IF(B10="会員",4000,IF(B10="非会員",7000,2500)),IF(G10="オンライン参加する",IF(B10="会員",4000,IF(B10="非会員",7000,2500)),0))</f>
        <v>7000</v>
      </c>
      <c r="P10" s="3" t="s">
        <v>10</v>
      </c>
      <c r="Q10" s="3">
        <f>IF(I10="参加する",IF(B10="会員",8000,IF(B10="非会員",10000,4000)),0)</f>
        <v>0</v>
      </c>
      <c r="R10" s="3" t="s">
        <v>10</v>
      </c>
      <c r="S10" s="3">
        <f>IF(J10="希望する",IF(B10="会員",K10*2000,K10*4000),0)</f>
        <v>8000</v>
      </c>
    </row>
    <row r="12" spans="1:19" x14ac:dyDescent="0.15">
      <c r="B12" s="81" t="s">
        <v>59</v>
      </c>
      <c r="C12" s="81"/>
      <c r="D12" s="81"/>
      <c r="E12" s="81"/>
      <c r="F12" s="81"/>
      <c r="G12" s="81"/>
    </row>
    <row r="13" spans="1:19" x14ac:dyDescent="0.15">
      <c r="B13" s="82" t="s">
        <v>76</v>
      </c>
      <c r="C13" s="82"/>
      <c r="D13" s="82"/>
      <c r="E13" s="82"/>
      <c r="F13" s="82"/>
      <c r="G13" s="82"/>
    </row>
    <row r="14" spans="1:19" x14ac:dyDescent="0.15">
      <c r="B14" s="83" t="s">
        <v>77</v>
      </c>
      <c r="C14" s="83"/>
      <c r="D14" s="83"/>
      <c r="E14" s="83"/>
      <c r="F14" s="83"/>
      <c r="G14" s="83"/>
    </row>
    <row r="15" spans="1:19" ht="6.75" customHeight="1" x14ac:dyDescent="0.15"/>
    <row r="16" spans="1:19" ht="23.25" customHeight="1" thickBot="1" x14ac:dyDescent="0.2">
      <c r="B16" s="64" t="s">
        <v>19</v>
      </c>
      <c r="C16" s="64"/>
      <c r="D16" s="64"/>
      <c r="E16" s="64"/>
      <c r="F16" s="64"/>
      <c r="G16" s="64"/>
      <c r="H16" s="64"/>
      <c r="I16" s="64"/>
      <c r="J16" s="64"/>
      <c r="K16" s="64"/>
    </row>
    <row r="17" spans="1:14" ht="15" thickBot="1" x14ac:dyDescent="0.2">
      <c r="A17" s="12"/>
      <c r="B17" s="85" t="s">
        <v>50</v>
      </c>
      <c r="C17" s="85"/>
      <c r="D17" s="85"/>
      <c r="E17" s="85"/>
      <c r="F17" s="85"/>
      <c r="G17" s="86"/>
      <c r="H17" s="87" t="s">
        <v>38</v>
      </c>
      <c r="I17" s="88"/>
      <c r="J17" s="88"/>
      <c r="K17" s="89"/>
    </row>
    <row r="18" spans="1:14" ht="15" thickBot="1" x14ac:dyDescent="0.2">
      <c r="A18" s="12"/>
      <c r="B18" s="18" t="s">
        <v>0</v>
      </c>
      <c r="C18" s="93" t="s">
        <v>46</v>
      </c>
      <c r="D18" s="94"/>
      <c r="E18" s="94"/>
      <c r="F18" s="94"/>
      <c r="G18" s="95"/>
      <c r="H18" s="90"/>
      <c r="I18" s="91"/>
      <c r="J18" s="91"/>
      <c r="K18" s="92"/>
    </row>
    <row r="19" spans="1:14" ht="26.25" customHeight="1" thickBot="1" x14ac:dyDescent="0.2">
      <c r="A19" s="17"/>
      <c r="B19" s="54" t="s">
        <v>48</v>
      </c>
      <c r="C19" s="129" t="s">
        <v>62</v>
      </c>
      <c r="D19" s="130"/>
      <c r="E19" s="130"/>
      <c r="F19" s="130"/>
      <c r="G19" s="131"/>
      <c r="H19" s="129" t="s">
        <v>63</v>
      </c>
      <c r="I19" s="130"/>
      <c r="J19" s="130"/>
      <c r="K19" s="131"/>
      <c r="L19" s="43" t="s">
        <v>40</v>
      </c>
    </row>
    <row r="20" spans="1:14" ht="18" customHeight="1" thickBot="1" x14ac:dyDescent="0.2">
      <c r="B20" s="99" t="s">
        <v>17</v>
      </c>
      <c r="C20" s="100"/>
      <c r="D20" s="100"/>
      <c r="E20" s="100"/>
      <c r="F20" s="100"/>
      <c r="G20" s="101"/>
      <c r="H20" s="102" t="s">
        <v>18</v>
      </c>
      <c r="I20" s="103"/>
      <c r="J20" s="103"/>
      <c r="K20" s="103"/>
    </row>
    <row r="21" spans="1:14" ht="26.25" customHeight="1" thickBot="1" x14ac:dyDescent="0.2">
      <c r="A21" s="17"/>
      <c r="B21" s="134" t="s">
        <v>64</v>
      </c>
      <c r="C21" s="135"/>
      <c r="D21" s="135"/>
      <c r="E21" s="135"/>
      <c r="F21" s="135"/>
      <c r="G21" s="136"/>
      <c r="H21" s="137" t="s">
        <v>65</v>
      </c>
      <c r="I21" s="135"/>
      <c r="J21" s="135"/>
      <c r="K21" s="136"/>
      <c r="M21" s="43"/>
    </row>
    <row r="23" spans="1:14" ht="17.25" x14ac:dyDescent="0.15">
      <c r="B23" s="84" t="s">
        <v>22</v>
      </c>
      <c r="C23" s="84"/>
      <c r="D23" s="84"/>
      <c r="E23" s="84"/>
      <c r="F23" s="84"/>
      <c r="G23" s="84"/>
      <c r="H23" s="84"/>
      <c r="I23" s="84"/>
      <c r="J23" s="84"/>
      <c r="K23" s="84"/>
      <c r="L23" s="84"/>
      <c r="M23" s="84"/>
    </row>
    <row r="24" spans="1:14" ht="14.25" thickBot="1" x14ac:dyDescent="0.2">
      <c r="C24" s="1"/>
    </row>
    <row r="25" spans="1:14" ht="18" thickBot="1" x14ac:dyDescent="0.2">
      <c r="B25" s="108" t="s">
        <v>21</v>
      </c>
      <c r="C25" s="108"/>
      <c r="D25" s="109" t="s">
        <v>23</v>
      </c>
      <c r="E25" s="109"/>
      <c r="F25" s="108" t="str">
        <f>H10</f>
        <v>(選択して下さい)</v>
      </c>
      <c r="G25" s="108"/>
      <c r="H25" s="108"/>
      <c r="I25" s="138" t="s">
        <v>53</v>
      </c>
      <c r="J25" s="138"/>
      <c r="K25" s="139"/>
      <c r="L25" s="140"/>
      <c r="M25" s="141"/>
    </row>
    <row r="26" spans="1:14" ht="15" customHeight="1" thickBot="1" x14ac:dyDescent="0.2">
      <c r="B26" s="112" t="s">
        <v>1</v>
      </c>
      <c r="C26" s="112"/>
      <c r="D26" s="112"/>
      <c r="E26" s="112"/>
      <c r="F26" s="112"/>
      <c r="G26" s="113"/>
      <c r="H26" s="114" t="s">
        <v>58</v>
      </c>
      <c r="I26" s="114"/>
      <c r="J26" s="114"/>
      <c r="K26" s="114"/>
      <c r="L26" s="114"/>
      <c r="M26" s="114"/>
    </row>
    <row r="27" spans="1:14" ht="26.25" customHeight="1" thickBot="1" x14ac:dyDescent="0.2">
      <c r="B27" s="126"/>
      <c r="C27" s="127"/>
      <c r="D27" s="127"/>
      <c r="E27" s="127"/>
      <c r="F27" s="127"/>
      <c r="G27" s="128"/>
      <c r="H27" s="126"/>
      <c r="I27" s="127"/>
      <c r="J27" s="127"/>
      <c r="K27" s="127"/>
      <c r="L27" s="127"/>
      <c r="M27" s="128"/>
      <c r="N27" s="43" t="s">
        <v>40</v>
      </c>
    </row>
    <row r="28" spans="1:14" ht="13.5" customHeight="1" x14ac:dyDescent="0.15"/>
    <row r="29" spans="1:14" ht="18" customHeight="1" thickBot="1" x14ac:dyDescent="0.2">
      <c r="B29" s="108" t="s">
        <v>27</v>
      </c>
      <c r="C29" s="108"/>
      <c r="D29" s="108"/>
      <c r="E29" s="27">
        <f>K10</f>
        <v>2</v>
      </c>
      <c r="F29" s="27" t="s">
        <v>8</v>
      </c>
      <c r="G29" s="28"/>
      <c r="H29" s="29"/>
      <c r="I29" s="30"/>
      <c r="J29" s="31"/>
      <c r="K29" s="31"/>
      <c r="L29" s="125"/>
      <c r="M29" s="125"/>
    </row>
    <row r="30" spans="1:14" ht="14.25" thickBot="1" x14ac:dyDescent="0.2">
      <c r="B30" s="25" t="s">
        <v>25</v>
      </c>
      <c r="C30" s="132" t="s">
        <v>28</v>
      </c>
      <c r="D30" s="133"/>
      <c r="E30" s="117"/>
      <c r="F30" s="118"/>
      <c r="G30" s="118"/>
      <c r="H30" s="118"/>
      <c r="I30" s="118"/>
      <c r="J30" s="118"/>
      <c r="K30" s="118"/>
      <c r="L30" s="118"/>
      <c r="M30" s="118"/>
    </row>
    <row r="31" spans="1:14" ht="14.25" thickBot="1" x14ac:dyDescent="0.2">
      <c r="B31" s="25" t="s">
        <v>24</v>
      </c>
      <c r="C31" s="132" t="s">
        <v>28</v>
      </c>
      <c r="D31" s="133"/>
      <c r="E31" s="117"/>
      <c r="F31" s="118"/>
      <c r="G31" s="118"/>
      <c r="H31" s="118"/>
      <c r="I31" s="118"/>
      <c r="J31" s="118"/>
      <c r="K31" s="118"/>
      <c r="L31" s="118"/>
      <c r="M31" s="118"/>
    </row>
    <row r="32" spans="1:14" ht="6.75" customHeight="1" thickBot="1" x14ac:dyDescent="0.2"/>
    <row r="33" spans="2:9" ht="14.25" thickBot="1" x14ac:dyDescent="0.2">
      <c r="B33" s="19" t="s">
        <v>29</v>
      </c>
      <c r="C33" s="20"/>
      <c r="D33" s="20"/>
      <c r="E33" s="20"/>
      <c r="F33" s="20"/>
      <c r="G33" s="20"/>
      <c r="H33" s="21"/>
    </row>
    <row r="34" spans="2:9" ht="14.25" thickBot="1" x14ac:dyDescent="0.2">
      <c r="B34" s="22" t="s">
        <v>3</v>
      </c>
      <c r="C34" s="23" t="s">
        <v>4</v>
      </c>
      <c r="D34" s="24" t="s">
        <v>0</v>
      </c>
      <c r="E34" s="119" t="s">
        <v>46</v>
      </c>
      <c r="F34" s="120"/>
      <c r="G34" s="120"/>
      <c r="H34" s="121"/>
    </row>
    <row r="35" spans="2:9" ht="26.25" customHeight="1" thickBot="1" x14ac:dyDescent="0.2">
      <c r="B35" s="55" t="s">
        <v>73</v>
      </c>
      <c r="C35" s="56" t="s">
        <v>39</v>
      </c>
      <c r="D35" s="54" t="s">
        <v>48</v>
      </c>
      <c r="E35" s="129" t="s">
        <v>72</v>
      </c>
      <c r="F35" s="130"/>
      <c r="G35" s="130"/>
      <c r="H35" s="131"/>
      <c r="I35" s="43" t="s">
        <v>40</v>
      </c>
    </row>
    <row r="37" spans="2:9" ht="7.5" customHeight="1" x14ac:dyDescent="0.15">
      <c r="B37" s="58"/>
      <c r="C37" s="58"/>
      <c r="D37" s="58"/>
      <c r="E37" s="58"/>
      <c r="F37" s="58"/>
      <c r="G37" s="58"/>
      <c r="H37" s="58"/>
    </row>
    <row r="38" spans="2:9" x14ac:dyDescent="0.15">
      <c r="B38" t="s">
        <v>75</v>
      </c>
    </row>
    <row r="39" spans="2:9" x14ac:dyDescent="0.15">
      <c r="B39" s="26" t="s">
        <v>41</v>
      </c>
    </row>
    <row r="41" spans="2:9" x14ac:dyDescent="0.15">
      <c r="B41" s="57" t="s">
        <v>31</v>
      </c>
      <c r="C41" t="s">
        <v>33</v>
      </c>
    </row>
    <row r="42" spans="2:9" x14ac:dyDescent="0.15">
      <c r="B42" s="57" t="s">
        <v>32</v>
      </c>
      <c r="C42" s="1" t="s">
        <v>34</v>
      </c>
    </row>
  </sheetData>
  <mergeCells count="42">
    <mergeCell ref="C31:D31"/>
    <mergeCell ref="E31:M31"/>
    <mergeCell ref="E34:H34"/>
    <mergeCell ref="E35:H35"/>
    <mergeCell ref="B27:G27"/>
    <mergeCell ref="H27:M27"/>
    <mergeCell ref="B29:D29"/>
    <mergeCell ref="L29:M29"/>
    <mergeCell ref="C30:D30"/>
    <mergeCell ref="E30:M30"/>
    <mergeCell ref="B26:G26"/>
    <mergeCell ref="H26:M26"/>
    <mergeCell ref="B20:G20"/>
    <mergeCell ref="H20:K20"/>
    <mergeCell ref="B21:G21"/>
    <mergeCell ref="H21:K21"/>
    <mergeCell ref="B23:M23"/>
    <mergeCell ref="B25:C25"/>
    <mergeCell ref="D25:E25"/>
    <mergeCell ref="F25:H25"/>
    <mergeCell ref="I25:K25"/>
    <mergeCell ref="L25:M25"/>
    <mergeCell ref="B17:G17"/>
    <mergeCell ref="H17:K18"/>
    <mergeCell ref="C18:G18"/>
    <mergeCell ref="C19:G19"/>
    <mergeCell ref="H19:K19"/>
    <mergeCell ref="O8:S8"/>
    <mergeCell ref="J9:L9"/>
    <mergeCell ref="B12:G12"/>
    <mergeCell ref="B13:G13"/>
    <mergeCell ref="B14:G14"/>
    <mergeCell ref="B2:N2"/>
    <mergeCell ref="B3:N3"/>
    <mergeCell ref="B16:K16"/>
    <mergeCell ref="B1:N1"/>
    <mergeCell ref="B7:N7"/>
    <mergeCell ref="B8:B9"/>
    <mergeCell ref="C8:D8"/>
    <mergeCell ref="E8:F8"/>
    <mergeCell ref="G8:L8"/>
    <mergeCell ref="M8:N9"/>
  </mergeCells>
  <phoneticPr fontId="1"/>
  <dataValidations count="8">
    <dataValidation type="textLength" operator="equal" allowBlank="1" showInputMessage="1" showErrorMessage="1" errorTitle="郵便記号は入力しないでください。" error="半角数字およびハイフンのみを入力してください。" promptTitle="郵便番号" prompt="半角入力してください。" sqref="B19 D35" xr:uid="{00000000-0002-0000-0300-000000000000}">
      <formula1>8</formula1>
    </dataValidation>
    <dataValidation type="list" allowBlank="1" showInputMessage="1" showErrorMessage="1" promptTitle="会員種別" prompt="当てはまるものを選択してください。" sqref="B10" xr:uid="{00000000-0002-0000-0300-000001000000}">
      <formula1>"（選択してください）,会員,学生会員,非会員"</formula1>
    </dataValidation>
    <dataValidation type="list" allowBlank="1" showInputMessage="1" showErrorMessage="1" promptTitle="懇親会参加" prompt="当てはまるものを選択してください" sqref="I10" xr:uid="{C5185083-78FE-461B-9C66-3AB31ADA176D}">
      <formula1>"(選択して下さい),参加する,参加しない"</formula1>
    </dataValidation>
    <dataValidation type="list" allowBlank="1" showInputMessage="1" showErrorMessage="1" promptTitle="追加講演要旨" prompt="当てはまるものを選択してください" sqref="J10" xr:uid="{00000000-0002-0000-0300-000004000000}">
      <formula1>"(選択して下さい),希望する,希望しない"</formula1>
    </dataValidation>
    <dataValidation type="list" allowBlank="1" showInputMessage="1" showErrorMessage="1" promptTitle="大会参加" prompt="当てはまるものを選択してください" sqref="G10" xr:uid="{00000000-0002-0000-0300-000005000000}">
      <formula1>"(選択して下さい),参加する,参加しない"</formula1>
    </dataValidation>
    <dataValidation type="whole" operator="greaterThanOrEqual" allowBlank="1" showInputMessage="1" showErrorMessage="1" sqref="K10" xr:uid="{00000000-0002-0000-0300-000006000000}">
      <formula1>0</formula1>
    </dataValidation>
    <dataValidation type="list" allowBlank="1" showInputMessage="1" showErrorMessage="1" sqref="C30:C31" xr:uid="{00000000-0002-0000-0300-000007000000}">
      <formula1>"(選択して下さい),上記と同じ,上記と異なる"</formula1>
    </dataValidation>
    <dataValidation type="list" allowBlank="1" showInputMessage="1" showErrorMessage="1" promptTitle="発表形式" prompt="当てはまるものを選択してください" sqref="H10" xr:uid="{CDC34B75-88A0-457F-89AD-063CB7B61840}">
      <formula1>"(選択して下さい),口頭発表,学生優秀発表賞（口頭のみ）"</formula1>
    </dataValidation>
  </dataValidations>
  <hyperlinks>
    <hyperlink ref="H21" r:id="rId1" xr:uid="{00000000-0004-0000-03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参加申し込み</vt:lpstr>
      <vt:lpstr>記入例（会員）</vt:lpstr>
      <vt:lpstr>記入例（学生会員）</vt:lpstr>
      <vt:lpstr>記入例（非会員）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mariko tabata</dc:creator>
  <cp:lastModifiedBy>白坂憲章</cp:lastModifiedBy>
  <dcterms:created xsi:type="dcterms:W3CDTF">2019-04-08T02:28:11Z</dcterms:created>
  <dcterms:modified xsi:type="dcterms:W3CDTF">2023-05-27T00:23:54Z</dcterms:modified>
</cp:coreProperties>
</file>